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___매 월 도출 데이터___\매체 신규 세일즈 확장데이터 도출\22년 10월말 요청 건\"/>
    </mc:Choice>
  </mc:AlternateContent>
  <bookViews>
    <workbookView xWindow="0" yWindow="0" windowWidth="28800" windowHeight="11625"/>
  </bookViews>
  <sheets>
    <sheet name="지마켓글로벌 미등록 계정 리스트" sheetId="1" r:id="rId1"/>
    <sheet name="네이버" sheetId="15" r:id="rId2"/>
    <sheet name="11번가" sheetId="10" r:id="rId3"/>
    <sheet name="티몬" sheetId="11" r:id="rId4"/>
    <sheet name="위메프" sheetId="12" r:id="rId5"/>
    <sheet name="인터파크" sheetId="13" r:id="rId6"/>
    <sheet name="그 외" sheetId="14" r:id="rId7"/>
    <sheet name="전체" sheetId="8" r:id="rId8"/>
  </sheets>
  <definedNames>
    <definedName name="_xlnm._FilterDatabase" localSheetId="7" hidden="1">전체!$A$1:$F$359</definedName>
    <definedName name="_xlnm._FilterDatabase" localSheetId="0" hidden="1">'지마켓글로벌 미등록 계정 리스트'!$B$9:$R$368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</calcChain>
</file>

<file path=xl/sharedStrings.xml><?xml version="1.0" encoding="utf-8"?>
<sst xmlns="http://schemas.openxmlformats.org/spreadsheetml/2006/main" count="5287" uniqueCount="1209">
  <si>
    <t>모먼트</t>
  </si>
  <si>
    <t>NAVER</t>
  </si>
  <si>
    <t>위메프</t>
  </si>
  <si>
    <t>티몬</t>
  </si>
  <si>
    <t>김다솔</t>
  </si>
  <si>
    <t>인터파크</t>
  </si>
  <si>
    <t>김대영</t>
  </si>
  <si>
    <t>네이버-성과형DA</t>
  </si>
  <si>
    <t>페이스북</t>
  </si>
  <si>
    <t>이대성</t>
  </si>
  <si>
    <t>이지혜_2</t>
  </si>
  <si>
    <t>고현수</t>
  </si>
  <si>
    <t>최윤희</t>
  </si>
  <si>
    <t>보르야</t>
  </si>
  <si>
    <t>이승호</t>
  </si>
  <si>
    <t>757-55-00601</t>
  </si>
  <si>
    <t>핸프</t>
  </si>
  <si>
    <t>220-31-00990</t>
  </si>
  <si>
    <t>린푸드</t>
  </si>
  <si>
    <t>leanfood</t>
  </si>
  <si>
    <t>744-81-00579</t>
  </si>
  <si>
    <t>우리들포유</t>
  </si>
  <si>
    <t>100034768772</t>
  </si>
  <si>
    <t>483-60-00489</t>
  </si>
  <si>
    <t>엠코리아(헤이가)</t>
  </si>
  <si>
    <t>mkoreamall:naver</t>
  </si>
  <si>
    <t>684-02-01849</t>
  </si>
  <si>
    <t>크리스마켓</t>
  </si>
  <si>
    <t>100033938314</t>
  </si>
  <si>
    <t>381-39-00627</t>
  </si>
  <si>
    <t>제곱이네</t>
  </si>
  <si>
    <t>136-06-82924</t>
  </si>
  <si>
    <t>샤리</t>
  </si>
  <si>
    <t>495-57-00731</t>
  </si>
  <si>
    <t>먹보소고기국밥</t>
  </si>
  <si>
    <t>oooym:naver</t>
  </si>
  <si>
    <t>547-22-00592</t>
  </si>
  <si>
    <t>건강담은</t>
  </si>
  <si>
    <t>100034839894</t>
  </si>
  <si>
    <t>105-92-08603</t>
  </si>
  <si>
    <t>제이제이유 주식회사</t>
  </si>
  <si>
    <t>melongbbobbo</t>
  </si>
  <si>
    <t>780-88-01762</t>
  </si>
  <si>
    <t>선진아이앤티</t>
  </si>
  <si>
    <t>3002945402</t>
  </si>
  <si>
    <t>603-47-02928</t>
  </si>
  <si>
    <t>가온</t>
  </si>
  <si>
    <t>gaon7288</t>
  </si>
  <si>
    <t>475-34-00500</t>
  </si>
  <si>
    <t>주식회사 브레이브컴퍼니</t>
  </si>
  <si>
    <t>bravecompany</t>
  </si>
  <si>
    <t>304-87-01858</t>
  </si>
  <si>
    <t>리얼 인 팩트</t>
  </si>
  <si>
    <t>3002953374</t>
  </si>
  <si>
    <t>587-60-00404</t>
  </si>
  <si>
    <t>팬샵</t>
  </si>
  <si>
    <t>877-07-02111</t>
  </si>
  <si>
    <t>라온</t>
  </si>
  <si>
    <t>raonats</t>
  </si>
  <si>
    <t>한모임</t>
  </si>
  <si>
    <t>109-07-47131</t>
  </si>
  <si>
    <t>웨이블</t>
  </si>
  <si>
    <t>302-88-02125</t>
  </si>
  <si>
    <t>wable1022</t>
  </si>
  <si>
    <t>가온몰</t>
  </si>
  <si>
    <t>gaon765</t>
  </si>
  <si>
    <t>197-05-01569</t>
  </si>
  <si>
    <t>심도컴퍼니</t>
  </si>
  <si>
    <t>3002948529</t>
  </si>
  <si>
    <t>458-86-01634</t>
  </si>
  <si>
    <t>오프닝</t>
  </si>
  <si>
    <t>3002919364</t>
  </si>
  <si>
    <t>312-10-26464</t>
  </si>
  <si>
    <t>소녀제과 주식회사</t>
  </si>
  <si>
    <t>girlscorp1</t>
  </si>
  <si>
    <t>179-86-01497</t>
  </si>
  <si>
    <t>93빈티지</t>
  </si>
  <si>
    <t>446155267274794</t>
  </si>
  <si>
    <t>724-23-00880</t>
  </si>
  <si>
    <t>김지인</t>
  </si>
  <si>
    <t>허리큐주식회사</t>
  </si>
  <si>
    <t>702-86-00468</t>
  </si>
  <si>
    <t>케이앤피케미칼</t>
  </si>
  <si>
    <t>100033489887</t>
  </si>
  <si>
    <t>125-25-31028</t>
  </si>
  <si>
    <t>N-주제판(NOSP-보장형디스플레이광고)</t>
  </si>
  <si>
    <t>jsi3600</t>
  </si>
  <si>
    <t>신건호멸치</t>
  </si>
  <si>
    <t>225-98-54233</t>
  </si>
  <si>
    <t>최조용</t>
  </si>
  <si>
    <t>wintech3</t>
  </si>
  <si>
    <t>(주)윈텍</t>
  </si>
  <si>
    <t>128-81-48636</t>
  </si>
  <si>
    <t>kshman20</t>
  </si>
  <si>
    <t>올댓폰케이스</t>
  </si>
  <si>
    <t>346-21-00385</t>
  </si>
  <si>
    <t>김소연</t>
  </si>
  <si>
    <t>jongryul20:naver</t>
  </si>
  <si>
    <t>건강중독자들</t>
  </si>
  <si>
    <t>427-02-02134</t>
  </si>
  <si>
    <t>에덴도어</t>
  </si>
  <si>
    <t>899-06-01925</t>
  </si>
  <si>
    <t>100033260537</t>
  </si>
  <si>
    <t>오르미컴퍼니</t>
  </si>
  <si>
    <t>202-05-82092</t>
  </si>
  <si>
    <t>nonop21</t>
  </si>
  <si>
    <t>건강한만남</t>
  </si>
  <si>
    <t>124-53-31955</t>
  </si>
  <si>
    <t>이일교</t>
  </si>
  <si>
    <t>sinbaramworld</t>
  </si>
  <si>
    <t>11번가</t>
  </si>
  <si>
    <t>239-06-00745</t>
  </si>
  <si>
    <t>이경수</t>
  </si>
  <si>
    <t>sheetcom</t>
  </si>
  <si>
    <t>시트닷컴</t>
  </si>
  <si>
    <t>677-16-00306</t>
  </si>
  <si>
    <t>sheetlab</t>
  </si>
  <si>
    <t>시트연구소</t>
  </si>
  <si>
    <t>552-12-00595</t>
  </si>
  <si>
    <t>100034122665</t>
  </si>
  <si>
    <t>리베르소울</t>
  </si>
  <si>
    <t>490-18-01226</t>
  </si>
  <si>
    <t>100033547310</t>
  </si>
  <si>
    <t>에이엔스토어</t>
  </si>
  <si>
    <t>203-35-09261</t>
  </si>
  <si>
    <t>3002948437</t>
  </si>
  <si>
    <t>더블유투오케이</t>
  </si>
  <si>
    <t>344-32-00857</t>
  </si>
  <si>
    <t>rainman117:naver</t>
  </si>
  <si>
    <t>타일론코리아</t>
  </si>
  <si>
    <t>122-32-70689</t>
  </si>
  <si>
    <t>roti0207o</t>
  </si>
  <si>
    <t>(주)로티</t>
  </si>
  <si>
    <t>571-86-00618</t>
  </si>
  <si>
    <t>pluswe1</t>
  </si>
  <si>
    <t>플러스위</t>
  </si>
  <si>
    <t>630-02-01217</t>
  </si>
  <si>
    <t>이미경</t>
  </si>
  <si>
    <t>대창모터스</t>
  </si>
  <si>
    <t>312-86-13718</t>
  </si>
  <si>
    <t>gaazayo:naver</t>
  </si>
  <si>
    <t>가자요펫</t>
  </si>
  <si>
    <t>884-49-00315</t>
  </si>
  <si>
    <t>hiz</t>
  </si>
  <si>
    <t>주식회사 히즈</t>
  </si>
  <si>
    <t>155-86-00959</t>
  </si>
  <si>
    <t>100034557830</t>
  </si>
  <si>
    <t>주식회사 엘리샤사</t>
  </si>
  <si>
    <t>351-81-02661</t>
  </si>
  <si>
    <t>pinkepank</t>
  </si>
  <si>
    <t>핑크팡크</t>
  </si>
  <si>
    <t>822-21-00477</t>
  </si>
  <si>
    <t>jjun6210</t>
  </si>
  <si>
    <t>나야스타일</t>
  </si>
  <si>
    <t>864-86-01159</t>
  </si>
  <si>
    <t>412766</t>
  </si>
  <si>
    <t>락락한상</t>
  </si>
  <si>
    <t>501-64-95467</t>
  </si>
  <si>
    <t>림피오</t>
  </si>
  <si>
    <t>208-33-51469</t>
  </si>
  <si>
    <t>lapizstore</t>
  </si>
  <si>
    <t>라피스인터내셔널</t>
  </si>
  <si>
    <t>108-86-16192</t>
  </si>
  <si>
    <t>kmkim3607</t>
  </si>
  <si>
    <t>밍그루</t>
  </si>
  <si>
    <t>755-94-01428</t>
  </si>
  <si>
    <t>sungja5806:naver</t>
  </si>
  <si>
    <t>선플라워</t>
  </si>
  <si>
    <t>608-45-65846</t>
  </si>
  <si>
    <t>coffeemanna</t>
  </si>
  <si>
    <t>패스오버컴퍼니</t>
  </si>
  <si>
    <t>142-12-00122</t>
  </si>
  <si>
    <t>chojangyen:naver</t>
  </si>
  <si>
    <t>한남산업</t>
  </si>
  <si>
    <t>787-64-00303</t>
  </si>
  <si>
    <t>3002920185</t>
  </si>
  <si>
    <t>주식회사 태현푸드</t>
  </si>
  <si>
    <t>632-86-01061</t>
  </si>
  <si>
    <t>3002930104</t>
  </si>
  <si>
    <t>스타몰</t>
  </si>
  <si>
    <t>724-03-01843</t>
  </si>
  <si>
    <t>og0328</t>
  </si>
  <si>
    <t>대도농원</t>
  </si>
  <si>
    <t>140-57-00224</t>
  </si>
  <si>
    <t>3002954082</t>
  </si>
  <si>
    <t>(주)프랜드</t>
  </si>
  <si>
    <t>134-87-18482</t>
  </si>
  <si>
    <t>100033928337</t>
  </si>
  <si>
    <t>심스</t>
  </si>
  <si>
    <t>163-10-00713</t>
  </si>
  <si>
    <t>안성일</t>
  </si>
  <si>
    <t>유노이아디자인</t>
  </si>
  <si>
    <t>329-07-02117</t>
  </si>
  <si>
    <t>worldseed</t>
  </si>
  <si>
    <t>세계종묘 농업회사법인</t>
  </si>
  <si>
    <t>763-88-01184</t>
  </si>
  <si>
    <t>주식회사 에이치제이매그놀리아용평디오션</t>
  </si>
  <si>
    <t>105-86-49205</t>
  </si>
  <si>
    <t>ghostana462:naver</t>
  </si>
  <si>
    <t>맛나라 자매김치</t>
  </si>
  <si>
    <t>774-03-02361</t>
  </si>
  <si>
    <t>uclover9816</t>
  </si>
  <si>
    <t>주식회사 유클로버</t>
  </si>
  <si>
    <t>103-86-01544</t>
  </si>
  <si>
    <t>3002920928</t>
  </si>
  <si>
    <t>로크</t>
  </si>
  <si>
    <t>593-81-00442</t>
  </si>
  <si>
    <t>3002909224</t>
  </si>
  <si>
    <t>프로셀컴퍼니</t>
  </si>
  <si>
    <t>253-86-01081</t>
  </si>
  <si>
    <t>100033933847</t>
  </si>
  <si>
    <t>하람</t>
  </si>
  <si>
    <t>726-56-00512</t>
  </si>
  <si>
    <t>3002918422</t>
  </si>
  <si>
    <t>해담수산협동조합</t>
  </si>
  <si>
    <t>513-81-89077</t>
  </si>
  <si>
    <t>3002953871</t>
  </si>
  <si>
    <t>유한책임회사 우주가</t>
  </si>
  <si>
    <t>651-81-01543</t>
  </si>
  <si>
    <t>3002954092</t>
  </si>
  <si>
    <t>피부희망 코스메틱</t>
  </si>
  <si>
    <t>406-39-00173</t>
  </si>
  <si>
    <t>3002946135</t>
  </si>
  <si>
    <t>(주)청연수산</t>
  </si>
  <si>
    <t>643-86-01154</t>
  </si>
  <si>
    <t>드림마켓</t>
  </si>
  <si>
    <t>394-50-00725</t>
  </si>
  <si>
    <t>btree2</t>
  </si>
  <si>
    <t>비투리빙</t>
  </si>
  <si>
    <t>634-85-01191</t>
  </si>
  <si>
    <t>트렌드월드</t>
  </si>
  <si>
    <t>122-20-37431</t>
  </si>
  <si>
    <t>비투비월드</t>
  </si>
  <si>
    <t>173-85-01319</t>
  </si>
  <si>
    <t>도토로</t>
  </si>
  <si>
    <t>214-85-56298</t>
  </si>
  <si>
    <t>lionsaja</t>
  </si>
  <si>
    <t>사자마켓닷컴</t>
  </si>
  <si>
    <t>681-85-01197</t>
  </si>
  <si>
    <t>쇼핑나우닷컴</t>
  </si>
  <si>
    <t>111-85-12439</t>
  </si>
  <si>
    <t>wanhara</t>
  </si>
  <si>
    <t>원하라</t>
  </si>
  <si>
    <t>431-85-00915</t>
  </si>
  <si>
    <t>shopping-plan</t>
  </si>
  <si>
    <t>쇼핑플랜</t>
  </si>
  <si>
    <t>873-85-01030</t>
  </si>
  <si>
    <t>funtree1</t>
  </si>
  <si>
    <t>쇼핑블리</t>
  </si>
  <si>
    <t>294-85-01222</t>
  </si>
  <si>
    <t>주식회사 킥더허들</t>
  </si>
  <si>
    <t>451-85-01446</t>
  </si>
  <si>
    <t>3002946808</t>
  </si>
  <si>
    <t>퐁당</t>
  </si>
  <si>
    <t>416-20-51584</t>
  </si>
  <si>
    <t>3002926991</t>
  </si>
  <si>
    <t>주식회사 밀스원</t>
  </si>
  <si>
    <t>896-81-01302</t>
  </si>
  <si>
    <t>장원유통</t>
  </si>
  <si>
    <t>580-62-00163</t>
  </si>
  <si>
    <t>skyfestival</t>
  </si>
  <si>
    <t>주식회사 지담</t>
  </si>
  <si>
    <t>317-81-48328</t>
  </si>
  <si>
    <t>cqr6798:naver</t>
  </si>
  <si>
    <t>산속식육점</t>
  </si>
  <si>
    <t>613-92-14232</t>
  </si>
  <si>
    <t>100034364214</t>
  </si>
  <si>
    <t>본디자인</t>
  </si>
  <si>
    <t>211-16-76232</t>
  </si>
  <si>
    <t>emk9750</t>
  </si>
  <si>
    <t>(주)세이브에스엠</t>
  </si>
  <si>
    <t>774-86-00444</t>
  </si>
  <si>
    <t>b4724</t>
  </si>
  <si>
    <t>하나지붕공사</t>
  </si>
  <si>
    <t>936-61-33448</t>
  </si>
  <si>
    <t>주식회사 애니클로</t>
  </si>
  <si>
    <t>211-88-84286</t>
  </si>
  <si>
    <t>3002927498</t>
  </si>
  <si>
    <t>니드코코</t>
  </si>
  <si>
    <t>308-06-23802</t>
  </si>
  <si>
    <t>새미상점</t>
  </si>
  <si>
    <t>776-47-00795</t>
  </si>
  <si>
    <t>주식회사 메타에코기어</t>
  </si>
  <si>
    <t>617-86-10746</t>
  </si>
  <si>
    <t>ririzzico</t>
  </si>
  <si>
    <t>유한회사 리찌코코</t>
  </si>
  <si>
    <t>678-87-02383</t>
  </si>
  <si>
    <t>seobw77:naver</t>
  </si>
  <si>
    <t>전국화물공영</t>
  </si>
  <si>
    <t>778-63-00466</t>
  </si>
  <si>
    <t>jualaebeauty</t>
  </si>
  <si>
    <t>주식회사 주아래뷰티</t>
  </si>
  <si>
    <t>820-86-00354</t>
  </si>
  <si>
    <t>100034563556</t>
  </si>
  <si>
    <t>(주)더블유지에스</t>
  </si>
  <si>
    <t>458-86-01478</t>
  </si>
  <si>
    <t>포시즌(4season)</t>
  </si>
  <si>
    <t>130-34-46243</t>
  </si>
  <si>
    <t>쿨아이스크림</t>
  </si>
  <si>
    <t>118-08-68267</t>
  </si>
  <si>
    <t>잼홀릭</t>
  </si>
  <si>
    <t>830-86-01777</t>
  </si>
  <si>
    <t>나산다</t>
  </si>
  <si>
    <t>534-03-01503</t>
  </si>
  <si>
    <t>(주)이엘</t>
  </si>
  <si>
    <t>274-81-01614</t>
  </si>
  <si>
    <t>petcome0401</t>
  </si>
  <si>
    <t>펫컴</t>
  </si>
  <si>
    <t>124-86-08622</t>
  </si>
  <si>
    <t>대연</t>
  </si>
  <si>
    <t>202-17-95232</t>
  </si>
  <si>
    <t>naturegood</t>
  </si>
  <si>
    <t>주식회사 네이쳐굿</t>
  </si>
  <si>
    <t>723-81-01718</t>
  </si>
  <si>
    <t>nayaajo:naver</t>
  </si>
  <si>
    <t>유써블(youthable)</t>
  </si>
  <si>
    <t>173-23-01382</t>
  </si>
  <si>
    <t>3002909529</t>
  </si>
  <si>
    <t>주식회사 이노로버</t>
  </si>
  <si>
    <t>498-88-01131</t>
  </si>
  <si>
    <t>istauto:naver</t>
  </si>
  <si>
    <t>주식회사 이스트오토</t>
  </si>
  <si>
    <t>157-81-01610</t>
  </si>
  <si>
    <t>nct20:naver</t>
  </si>
  <si>
    <t>엔씨티</t>
  </si>
  <si>
    <t>405-88-01653</t>
  </si>
  <si>
    <t>guya3900</t>
  </si>
  <si>
    <t>멀티스포츠</t>
  </si>
  <si>
    <t>425-61-00438</t>
  </si>
  <si>
    <t>우리집갈래</t>
  </si>
  <si>
    <t>688-28-00667</t>
  </si>
  <si>
    <t>100035075710</t>
  </si>
  <si>
    <t>강서물산</t>
  </si>
  <si>
    <t>594-27-01267</t>
  </si>
  <si>
    <t>100035164673</t>
  </si>
  <si>
    <t>아르마스</t>
  </si>
  <si>
    <t>202-57-00634</t>
  </si>
  <si>
    <t>기정헌</t>
  </si>
  <si>
    <t>100033034362</t>
  </si>
  <si>
    <t>에쓰브릿지</t>
  </si>
  <si>
    <t>690-87-01822</t>
  </si>
  <si>
    <t>100035108812</t>
  </si>
  <si>
    <t>서아맘 스토어</t>
  </si>
  <si>
    <t>562-22-01310</t>
  </si>
  <si>
    <t>한푸드</t>
  </si>
  <si>
    <t>농업회사법인 유한회사 한푸드</t>
  </si>
  <si>
    <t>403-81-57190</t>
  </si>
  <si>
    <t>리피퍼니처</t>
  </si>
  <si>
    <t>213-64-00516</t>
  </si>
  <si>
    <t>vonbio</t>
  </si>
  <si>
    <t>주식회사 브이온바이오</t>
  </si>
  <si>
    <t>793-81-01721</t>
  </si>
  <si>
    <t>100034835285</t>
  </si>
  <si>
    <t>복모아드림</t>
  </si>
  <si>
    <t>280-16-01682</t>
  </si>
  <si>
    <t>탑엔카 크리에이티브</t>
  </si>
  <si>
    <t>502-26-84767</t>
  </si>
  <si>
    <t>윤태경</t>
  </si>
  <si>
    <t>pocoz</t>
  </si>
  <si>
    <t>주식회사 포코즈</t>
  </si>
  <si>
    <t>431-87-01183</t>
  </si>
  <si>
    <t>100034522739</t>
  </si>
  <si>
    <t>주식회사낫쉬</t>
  </si>
  <si>
    <t>209-86-02176</t>
  </si>
  <si>
    <t>alswb0808:naver</t>
  </si>
  <si>
    <t>카페목화</t>
  </si>
  <si>
    <t>364-24-00593</t>
  </si>
  <si>
    <t>3002824561</t>
  </si>
  <si>
    <t>피씨몽 주식회사</t>
  </si>
  <si>
    <t>107-87-49474</t>
  </si>
  <si>
    <t>100035188597</t>
  </si>
  <si>
    <t>에스비씨브랜드그룹</t>
  </si>
  <si>
    <t>580-02-02487</t>
  </si>
  <si>
    <t>100035155320</t>
  </si>
  <si>
    <t>베이스케어(BASECARE)</t>
  </si>
  <si>
    <t>742-25-01367</t>
  </si>
  <si>
    <t>auzengc01</t>
  </si>
  <si>
    <t>아우젠글로벌커머스</t>
  </si>
  <si>
    <t>770-86-01776</t>
  </si>
  <si>
    <t>rodambio</t>
  </si>
  <si>
    <t>로담바이오 주식회사</t>
  </si>
  <si>
    <t>579-88-00557</t>
  </si>
  <si>
    <t>57jbh:naver</t>
  </si>
  <si>
    <t>옻칠공예</t>
  </si>
  <si>
    <t>301-04-80415</t>
  </si>
  <si>
    <t>thearound</t>
  </si>
  <si>
    <t>디어라운드주식회사</t>
  </si>
  <si>
    <t>573-86-01025</t>
  </si>
  <si>
    <t>100034287096</t>
  </si>
  <si>
    <t>그린페트</t>
  </si>
  <si>
    <t>439-06-00608</t>
  </si>
  <si>
    <t>100033372457</t>
  </si>
  <si>
    <t>경진플라스틱</t>
  </si>
  <si>
    <t>126-27-93263</t>
  </si>
  <si>
    <t>100034953231</t>
  </si>
  <si>
    <t>(주)얼리버드프렌즈</t>
  </si>
  <si>
    <t>586-87-02124</t>
  </si>
  <si>
    <t>3002792680</t>
  </si>
  <si>
    <t>플러스</t>
  </si>
  <si>
    <t>137-05-50603</t>
  </si>
  <si>
    <t>moms-cookingbox:naver</t>
  </si>
  <si>
    <t>레드온탑</t>
  </si>
  <si>
    <t>211-11-03689</t>
  </si>
  <si>
    <t>3002934939</t>
  </si>
  <si>
    <t>바디하우스</t>
  </si>
  <si>
    <t>403-39-61813</t>
  </si>
  <si>
    <t>100032827923</t>
  </si>
  <si>
    <t>(주)다원에이치앤비</t>
  </si>
  <si>
    <t>279-88-01689</t>
  </si>
  <si>
    <t>100035064262</t>
  </si>
  <si>
    <t>일명글로벌</t>
  </si>
  <si>
    <t>526-31-01029</t>
  </si>
  <si>
    <t>ming1027ji</t>
  </si>
  <si>
    <t>파스텔룩</t>
  </si>
  <si>
    <t>184-03-02312</t>
  </si>
  <si>
    <t>100034913427</t>
  </si>
  <si>
    <t>온스토어</t>
  </si>
  <si>
    <t>521-23-01280</t>
  </si>
  <si>
    <t>100035244830</t>
  </si>
  <si>
    <t>패키져스</t>
  </si>
  <si>
    <t>267-13-01320</t>
  </si>
  <si>
    <t>100035259623</t>
  </si>
  <si>
    <t>(주)서진세라믹스</t>
  </si>
  <si>
    <t>255-87-01842</t>
  </si>
  <si>
    <t>(주)토탈공예</t>
  </si>
  <si>
    <t>234-81-04331</t>
  </si>
  <si>
    <t>잠언건강연구소</t>
  </si>
  <si>
    <t>450-21-01311</t>
  </si>
  <si>
    <t>100034792537</t>
  </si>
  <si>
    <t>원더박스</t>
  </si>
  <si>
    <t>613-54-00551</t>
  </si>
  <si>
    <t>3002881571</t>
  </si>
  <si>
    <t>주식회사 지비엠</t>
  </si>
  <si>
    <t>506-81-92759</t>
  </si>
  <si>
    <t>xiongjie919</t>
  </si>
  <si>
    <t>푸른 별</t>
  </si>
  <si>
    <t>112-14-62801</t>
  </si>
  <si>
    <t>100033341423</t>
  </si>
  <si>
    <t>폴리테크(주)</t>
  </si>
  <si>
    <t>431-81-01838</t>
  </si>
  <si>
    <t>100035440662</t>
  </si>
  <si>
    <t>뉴오피스</t>
  </si>
  <si>
    <t>583-10-01920</t>
  </si>
  <si>
    <t>100034938533</t>
  </si>
  <si>
    <t>헤어바이미</t>
  </si>
  <si>
    <t>565-24-01327</t>
  </si>
  <si>
    <t>100035366105</t>
  </si>
  <si>
    <t>금산수삼도소매센터농업회사법인(주)</t>
  </si>
  <si>
    <t>858-88-01634</t>
  </si>
  <si>
    <t>주식회사 정포디움</t>
  </si>
  <si>
    <t>정포디움</t>
  </si>
  <si>
    <t>684-81-02557</t>
  </si>
  <si>
    <t>100035318077</t>
  </si>
  <si>
    <t>제이와이글로벌</t>
  </si>
  <si>
    <t>370-18-01878</t>
  </si>
  <si>
    <t>total__wood:naver</t>
  </si>
  <si>
    <t>토탈 우드</t>
  </si>
  <si>
    <t>629-03-02362</t>
  </si>
  <si>
    <t>100035473128</t>
  </si>
  <si>
    <t>코지피아</t>
  </si>
  <si>
    <t>175-11-00014</t>
  </si>
  <si>
    <t>레드피그</t>
  </si>
  <si>
    <t>396-99-01127</t>
  </si>
  <si>
    <t>A00466634</t>
  </si>
  <si>
    <t>러브블라썸</t>
  </si>
  <si>
    <t>쿠팡</t>
  </si>
  <si>
    <t>594-36-00372</t>
  </si>
  <si>
    <t>더불어 사는 자본주의</t>
  </si>
  <si>
    <t>505-55-00387</t>
  </si>
  <si>
    <t>gozipfood</t>
  </si>
  <si>
    <t>고수의집밥</t>
  </si>
  <si>
    <t>175-87-02036</t>
  </si>
  <si>
    <t>100035269763</t>
  </si>
  <si>
    <t>아이디티크리에이티브(주)</t>
  </si>
  <si>
    <t>773-87-02204</t>
  </si>
  <si>
    <t>100035373048</t>
  </si>
  <si>
    <t>이네</t>
  </si>
  <si>
    <t>471-62-00480</t>
  </si>
  <si>
    <t>spfresh:naver</t>
  </si>
  <si>
    <t>에스피프레시 주식회사</t>
  </si>
  <si>
    <t>818-88-01301</t>
  </si>
  <si>
    <t>지이엘</t>
  </si>
  <si>
    <t>304-14-61736</t>
  </si>
  <si>
    <t>100033176285</t>
  </si>
  <si>
    <t>지안상회</t>
  </si>
  <si>
    <t>258-03-02457</t>
  </si>
  <si>
    <t>universallif</t>
  </si>
  <si>
    <t>유니버셜리프트앤히타치코리아</t>
  </si>
  <si>
    <t>867-81-00168</t>
  </si>
  <si>
    <t>imdro:naver</t>
  </si>
  <si>
    <t>환스짐휘트니스</t>
  </si>
  <si>
    <t>143-50-00559</t>
  </si>
  <si>
    <t>한국교육문화협회 주식회사</t>
  </si>
  <si>
    <t>339-87-02377</t>
  </si>
  <si>
    <t>parkns3957:naver</t>
  </si>
  <si>
    <t>융화식품</t>
  </si>
  <si>
    <t>502-86-25573</t>
  </si>
  <si>
    <t>kyhwin2000:naver</t>
  </si>
  <si>
    <t>스트라</t>
  </si>
  <si>
    <t>640-81-02237</t>
  </si>
  <si>
    <t>jffmall</t>
  </si>
  <si>
    <t>쥬얼리팜므파탈(JFF)</t>
  </si>
  <si>
    <t>106-06-56667</t>
  </si>
  <si>
    <t>mrkaicanada</t>
  </si>
  <si>
    <t>캐나다간다</t>
  </si>
  <si>
    <t>597-09-01831</t>
  </si>
  <si>
    <t>haenaonppe</t>
  </si>
  <si>
    <t>(주)해나온피피이</t>
  </si>
  <si>
    <t>226-81-53700</t>
  </si>
  <si>
    <t>hopefulroof:naver</t>
  </si>
  <si>
    <t>하나건축</t>
  </si>
  <si>
    <t>301-45-43029</t>
  </si>
  <si>
    <t>jacknjill1</t>
  </si>
  <si>
    <t>주식회사 잭앤질코리아</t>
  </si>
  <si>
    <t>101-86-66084</t>
  </si>
  <si>
    <t>n_monopoly</t>
  </si>
  <si>
    <t>고씨네</t>
  </si>
  <si>
    <t>722-27-01090</t>
  </si>
  <si>
    <t>kimcmarket</t>
  </si>
  <si>
    <t>김씨상회</t>
  </si>
  <si>
    <t>217-20-68324</t>
  </si>
  <si>
    <t>kkstyle</t>
  </si>
  <si>
    <t>케이케이의 옷장</t>
  </si>
  <si>
    <t>394-03-02132</t>
  </si>
  <si>
    <t>조건</t>
  </si>
  <si>
    <t>newcazon:naver</t>
  </si>
  <si>
    <t>뉴카존</t>
  </si>
  <si>
    <t>130-58-00433</t>
  </si>
  <si>
    <t>100033530949</t>
  </si>
  <si>
    <t>아크시엘</t>
  </si>
  <si>
    <t>454-39-00871</t>
  </si>
  <si>
    <t>aiofoods7</t>
  </si>
  <si>
    <t>주식회사 아이오푸드</t>
  </si>
  <si>
    <t>170-87-01032</t>
  </si>
  <si>
    <t>100034597077</t>
  </si>
  <si>
    <t>더모아</t>
  </si>
  <si>
    <t>619-20-11008</t>
  </si>
  <si>
    <t>100033448075</t>
  </si>
  <si>
    <t>넥스트레벨</t>
  </si>
  <si>
    <t>487-05-02137</t>
  </si>
  <si>
    <t>100035364990</t>
  </si>
  <si>
    <t>샘물자리</t>
  </si>
  <si>
    <t>130-82-16599</t>
  </si>
  <si>
    <t>serieszero</t>
  </si>
  <si>
    <t>(주)시리즈제로</t>
  </si>
  <si>
    <t>851-88-00589</t>
  </si>
  <si>
    <t>동네일등</t>
  </si>
  <si>
    <t>319-45-00735</t>
  </si>
  <si>
    <t>형원</t>
  </si>
  <si>
    <t>141-08-02095</t>
  </si>
  <si>
    <t>(주)호호브라더스</t>
  </si>
  <si>
    <t>850-81-02076</t>
  </si>
  <si>
    <t>100035925211</t>
  </si>
  <si>
    <t>마스텍</t>
  </si>
  <si>
    <t>206-11-42069</t>
  </si>
  <si>
    <t>ysying56:naver</t>
  </si>
  <si>
    <t>원우정컴퍼니</t>
  </si>
  <si>
    <t>510-13-62181</t>
  </si>
  <si>
    <t>siwonwiz</t>
  </si>
  <si>
    <t>시원위즈</t>
  </si>
  <si>
    <t>121-54-61817</t>
  </si>
  <si>
    <t>hs432804</t>
  </si>
  <si>
    <t>카라타스컴퍼니</t>
  </si>
  <si>
    <t>119-22-23293</t>
  </si>
  <si>
    <t>apdoj01</t>
  </si>
  <si>
    <t>압도제이</t>
  </si>
  <si>
    <t>682-26-01077</t>
  </si>
  <si>
    <t>더라이트로드</t>
  </si>
  <si>
    <t>539-44-00900</t>
  </si>
  <si>
    <t>100035296291</t>
  </si>
  <si>
    <t>호랑커머스</t>
  </si>
  <si>
    <t>143-12-02050</t>
  </si>
  <si>
    <t>100035946798</t>
  </si>
  <si>
    <t>모아모아</t>
  </si>
  <si>
    <t>172-19-01664</t>
  </si>
  <si>
    <t>(주)아시아비엔씨</t>
  </si>
  <si>
    <t>706-81-00301</t>
  </si>
  <si>
    <t>3002941297</t>
  </si>
  <si>
    <t>다올티에스주식회사</t>
  </si>
  <si>
    <t>579-81-01542</t>
  </si>
  <si>
    <t>100033845243</t>
  </si>
  <si>
    <t>싹쓰리맘</t>
  </si>
  <si>
    <t>114-21-28656</t>
  </si>
  <si>
    <t>100035456236</t>
  </si>
  <si>
    <t>주식회사데일즈</t>
  </si>
  <si>
    <t>544-81-02604</t>
  </si>
  <si>
    <t>100035622239</t>
  </si>
  <si>
    <t>뽀뇨</t>
  </si>
  <si>
    <t>743-81-01920</t>
  </si>
  <si>
    <t>나콩</t>
  </si>
  <si>
    <t>에이블리</t>
  </si>
  <si>
    <t>522-04-01735</t>
  </si>
  <si>
    <t>잇힝</t>
  </si>
  <si>
    <t>316-30-00765</t>
  </si>
  <si>
    <t>alphado</t>
  </si>
  <si>
    <t>주식회사 알파도</t>
  </si>
  <si>
    <t>397-88-00839</t>
  </si>
  <si>
    <t>리틀페어리</t>
  </si>
  <si>
    <t>501-18-02400</t>
  </si>
  <si>
    <t>mr-living:naver</t>
  </si>
  <si>
    <t>미스터리빙스토어</t>
  </si>
  <si>
    <t>303-22-19851</t>
  </si>
  <si>
    <t>heim220505</t>
  </si>
  <si>
    <t>하임</t>
  </si>
  <si>
    <t>540-59-00641</t>
  </si>
  <si>
    <t>yhlove0901:naver</t>
  </si>
  <si>
    <t>지리산담쟁이농원</t>
  </si>
  <si>
    <t>293-98-00588</t>
  </si>
  <si>
    <t>3002941231</t>
  </si>
  <si>
    <t>주식회사 후크더드림</t>
  </si>
  <si>
    <t>555-86-01615</t>
  </si>
  <si>
    <t>sntop0619</t>
  </si>
  <si>
    <t>다모아쇼핑</t>
  </si>
  <si>
    <t>196-36-00557</t>
  </si>
  <si>
    <t>jklabel:naver</t>
  </si>
  <si>
    <t>비바시스터</t>
  </si>
  <si>
    <t>860-59-00583</t>
  </si>
  <si>
    <t>디에이치와이</t>
  </si>
  <si>
    <t>239-81-02003</t>
  </si>
  <si>
    <t>*데이터 기준</t>
  </si>
  <si>
    <t>- 부문 : 2부문</t>
    <phoneticPr fontId="2" type="noConversion"/>
  </si>
  <si>
    <t>- 지마켓글로벌 매체 미등록</t>
    <phoneticPr fontId="2" type="noConversion"/>
  </si>
  <si>
    <t>■ 지마켓글로벌 미등록 계정 리스트</t>
    <phoneticPr fontId="2" type="noConversion"/>
  </si>
  <si>
    <t>삼 세상</t>
  </si>
  <si>
    <t>배소은</t>
  </si>
  <si>
    <t>이레케이스</t>
  </si>
  <si>
    <t>이레정보통신</t>
  </si>
  <si>
    <t>664-81-01234</t>
  </si>
  <si>
    <t>stumpkorea</t>
  </si>
  <si>
    <t>(주)스텀프코리아</t>
  </si>
  <si>
    <t>647-81-00604</t>
  </si>
  <si>
    <t>비바럽</t>
  </si>
  <si>
    <t>134-87-31753</t>
  </si>
  <si>
    <t>gusalsl1125:naver</t>
  </si>
  <si>
    <t>라시트포 인디고</t>
  </si>
  <si>
    <t>215-45-00054</t>
  </si>
  <si>
    <t>dusdl2366:naver</t>
  </si>
  <si>
    <t>원베이비</t>
  </si>
  <si>
    <t>260-14-01781</t>
  </si>
  <si>
    <t>뷰라뷰</t>
  </si>
  <si>
    <t>주식회사 메이크잇(뷰라뷰)</t>
  </si>
  <si>
    <t>174-87-01790</t>
  </si>
  <si>
    <t>얼모스트블루</t>
  </si>
  <si>
    <t>548-81-01553</t>
  </si>
  <si>
    <t>루루서울</t>
  </si>
  <si>
    <t>691-68-00335</t>
  </si>
  <si>
    <t>루아르</t>
  </si>
  <si>
    <t>루아르(Loire)</t>
  </si>
  <si>
    <t>404-26-00314</t>
  </si>
  <si>
    <t>블루밍에이치</t>
  </si>
  <si>
    <t>756-11-00579</t>
  </si>
  <si>
    <t>진담인</t>
  </si>
  <si>
    <t>456-44-00605</t>
  </si>
  <si>
    <t>삭스박스</t>
  </si>
  <si>
    <t>335-03-02114</t>
  </si>
  <si>
    <t>플포유</t>
  </si>
  <si>
    <t>330-03-59025</t>
  </si>
  <si>
    <t>머메이드</t>
  </si>
  <si>
    <t>046-60-92156</t>
  </si>
  <si>
    <t>100036139287</t>
  </si>
  <si>
    <t>유어드림커머스</t>
  </si>
  <si>
    <t>478-15-02108</t>
  </si>
  <si>
    <t>100036171479</t>
  </si>
  <si>
    <t>주식회사 비긴파이브</t>
  </si>
  <si>
    <t>290-81-02556</t>
  </si>
  <si>
    <t>100036092204</t>
  </si>
  <si>
    <t>쿠프</t>
  </si>
  <si>
    <t>317-04-44205</t>
  </si>
  <si>
    <t>sjy7977:naver</t>
  </si>
  <si>
    <t>캠핑플롬</t>
  </si>
  <si>
    <t>191-29-00928</t>
  </si>
  <si>
    <t>raguhouse:naver</t>
  </si>
  <si>
    <t>라구하우스</t>
  </si>
  <si>
    <t>418-72-00324</t>
  </si>
  <si>
    <t>100035500810</t>
  </si>
  <si>
    <t>티비시</t>
  </si>
  <si>
    <t>849-32-01123</t>
  </si>
  <si>
    <t>변상윤</t>
  </si>
  <si>
    <t>trendkkim:naver</t>
  </si>
  <si>
    <t>트렌드김인터내셔널</t>
  </si>
  <si>
    <t>789-04-02394</t>
  </si>
  <si>
    <t>100035601187</t>
  </si>
  <si>
    <t>금호푸드</t>
  </si>
  <si>
    <t>606-91-91869</t>
  </si>
  <si>
    <t>nutricustom</t>
  </si>
  <si>
    <t>뉴트리커스텀</t>
  </si>
  <si>
    <t>824-07-02233</t>
  </si>
  <si>
    <t>purenature</t>
  </si>
  <si>
    <t>주식회사 퓨어네이처</t>
  </si>
  <si>
    <t>411-86-01260</t>
  </si>
  <si>
    <t>2f_cafe_:naver</t>
  </si>
  <si>
    <t>ㅋㅋ쿠키</t>
  </si>
  <si>
    <t>597-55-00111</t>
  </si>
  <si>
    <t>브라빛향기</t>
  </si>
  <si>
    <t>637-61-00332</t>
  </si>
  <si>
    <t>이해람</t>
  </si>
  <si>
    <t>제이데코</t>
  </si>
  <si>
    <t>174-12-01512</t>
  </si>
  <si>
    <t>와이띵크</t>
  </si>
  <si>
    <t>336-71-00419</t>
  </si>
  <si>
    <t>니가좋아하는그거</t>
  </si>
  <si>
    <t>845-15-01309</t>
  </si>
  <si>
    <t>원온리</t>
  </si>
  <si>
    <t>750-13-01180</t>
  </si>
  <si>
    <t>VIVACE</t>
  </si>
  <si>
    <t>비바체</t>
  </si>
  <si>
    <t>629-14-00512</t>
  </si>
  <si>
    <t>sbinc2022</t>
  </si>
  <si>
    <t>주식회사 에스비</t>
  </si>
  <si>
    <t>101-86-76845</t>
  </si>
  <si>
    <t>워너비앤</t>
  </si>
  <si>
    <t>110-29-97609</t>
  </si>
  <si>
    <t>투핸디</t>
  </si>
  <si>
    <t>478-15-02068</t>
  </si>
  <si>
    <t>마이꼬미</t>
  </si>
  <si>
    <t>148-07-01955</t>
  </si>
  <si>
    <t>lsmeee:naver</t>
  </si>
  <si>
    <t>이귀남찜닭</t>
  </si>
  <si>
    <t>329-03-00222</t>
  </si>
  <si>
    <t>김종관</t>
  </si>
  <si>
    <t>missdalbong</t>
  </si>
  <si>
    <t>미쓰달봉</t>
  </si>
  <si>
    <t>229-45-00373</t>
  </si>
  <si>
    <t>100034674734</t>
  </si>
  <si>
    <t>디자인케이</t>
  </si>
  <si>
    <t>644-30-01126</t>
  </si>
  <si>
    <t>승리마켓</t>
  </si>
  <si>
    <t>379-29-01395</t>
  </si>
  <si>
    <t>bielenda1</t>
  </si>
  <si>
    <t>비엘렌다코리아</t>
  </si>
  <si>
    <t>631-87-01589</t>
  </si>
  <si>
    <t>펫에리어</t>
  </si>
  <si>
    <t>739-02-02212</t>
  </si>
  <si>
    <t>포인바이수</t>
  </si>
  <si>
    <t>458-01-02301</t>
  </si>
  <si>
    <t>마레부띠끄</t>
  </si>
  <si>
    <t>222-43-00908</t>
  </si>
  <si>
    <t>채널202</t>
  </si>
  <si>
    <t>831-23-00719</t>
  </si>
  <si>
    <t>나나민</t>
  </si>
  <si>
    <t>398-87-00626</t>
  </si>
  <si>
    <t>소소안</t>
  </si>
  <si>
    <t>197-81-01132</t>
  </si>
  <si>
    <t>키티공주</t>
  </si>
  <si>
    <t>295-04-02491</t>
  </si>
  <si>
    <t>심쿵</t>
  </si>
  <si>
    <t>105-21-84412</t>
  </si>
  <si>
    <t>서남매</t>
  </si>
  <si>
    <t>234-35-01002</t>
  </si>
  <si>
    <t>커밍투유</t>
  </si>
  <si>
    <t>144-19-00786</t>
  </si>
  <si>
    <t>몽땅상점</t>
  </si>
  <si>
    <t>몽땅컴퍼니</t>
  </si>
  <si>
    <t>269-28-01392</t>
  </si>
  <si>
    <t>디어망고</t>
  </si>
  <si>
    <t>201-30-63814</t>
  </si>
  <si>
    <t>츄밍</t>
  </si>
  <si>
    <t>835-53-00585</t>
  </si>
  <si>
    <t>릴리베</t>
  </si>
  <si>
    <t>494-52-00413</t>
  </si>
  <si>
    <t>메르드글라스</t>
  </si>
  <si>
    <t>411-27-21314</t>
  </si>
  <si>
    <t>모나니스튜디오</t>
  </si>
  <si>
    <t>391-68-00245</t>
  </si>
  <si>
    <t>솔티프레임</t>
  </si>
  <si>
    <t>895-48-00716</t>
  </si>
  <si>
    <t>riccio(리치오)</t>
  </si>
  <si>
    <t>367-42-00766</t>
  </si>
  <si>
    <t>피치랩</t>
  </si>
  <si>
    <t>434-49-00181</t>
  </si>
  <si>
    <t>로에블</t>
  </si>
  <si>
    <t>615-24-01729</t>
  </si>
  <si>
    <t>은링</t>
  </si>
  <si>
    <t>340-63-00562</t>
  </si>
  <si>
    <t>슈에스티</t>
  </si>
  <si>
    <t>839-21-01533</t>
  </si>
  <si>
    <t>누보</t>
  </si>
  <si>
    <t>165-19-01138</t>
  </si>
  <si>
    <t>느낌공작소</t>
  </si>
  <si>
    <t>839-46-00181</t>
  </si>
  <si>
    <t>그날로</t>
  </si>
  <si>
    <t>653-04-01965</t>
  </si>
  <si>
    <t>단삐아</t>
  </si>
  <si>
    <t>588-01-01506</t>
  </si>
  <si>
    <t>엘르벨</t>
  </si>
  <si>
    <t>892-32-00701</t>
  </si>
  <si>
    <t>악세리아</t>
  </si>
  <si>
    <t>101-08-30384</t>
  </si>
  <si>
    <t>연꿈</t>
  </si>
  <si>
    <t>630-15-01731</t>
  </si>
  <si>
    <t>뚠실샵</t>
  </si>
  <si>
    <t>441-52-00781</t>
  </si>
  <si>
    <t>퍼들즈</t>
  </si>
  <si>
    <t>208-51-00101</t>
  </si>
  <si>
    <t>윤슬트윈</t>
  </si>
  <si>
    <t>386-13-01882</t>
  </si>
  <si>
    <t>온마이마인드</t>
  </si>
  <si>
    <t>481-04-02511</t>
  </si>
  <si>
    <t>더블엠디</t>
  </si>
  <si>
    <t>462-39-01037</t>
  </si>
  <si>
    <t>라붐플라워</t>
  </si>
  <si>
    <t>169-67-00224</t>
  </si>
  <si>
    <t>젤루나</t>
  </si>
  <si>
    <t>394-21-01234</t>
  </si>
  <si>
    <t>김소정</t>
  </si>
  <si>
    <t>이지리쉬</t>
  </si>
  <si>
    <t>116-27-00957</t>
  </si>
  <si>
    <t>발레리</t>
  </si>
  <si>
    <t>455-18-01811</t>
  </si>
  <si>
    <t>네일뭐해요</t>
  </si>
  <si>
    <t>바오하우스</t>
  </si>
  <si>
    <t>286-09-01886</t>
  </si>
  <si>
    <t>Arrebol</t>
  </si>
  <si>
    <t>네일은 수제네일팁</t>
  </si>
  <si>
    <t>160-48-00740</t>
  </si>
  <si>
    <t>오피엠(OPM)</t>
  </si>
  <si>
    <t>오피엠</t>
  </si>
  <si>
    <t>101-35-55775</t>
  </si>
  <si>
    <t>gaji</t>
  </si>
  <si>
    <t>가지</t>
  </si>
  <si>
    <t>652-81-02017</t>
  </si>
  <si>
    <t>100036229972</t>
  </si>
  <si>
    <t>차차실버</t>
  </si>
  <si>
    <t>569-31-01327</t>
  </si>
  <si>
    <t>kkeimall</t>
  </si>
  <si>
    <t>케이케이이아이몰</t>
  </si>
  <si>
    <t>246-20-01563</t>
  </si>
  <si>
    <t>르쏭</t>
  </si>
  <si>
    <t>334-11-01441</t>
  </si>
  <si>
    <t>크로마</t>
  </si>
  <si>
    <t>669-08-02079</t>
  </si>
  <si>
    <t>브리라르</t>
  </si>
  <si>
    <t>537-41-00975</t>
  </si>
  <si>
    <t>time-out:naver</t>
  </si>
  <si>
    <t>타임아웃</t>
  </si>
  <si>
    <t>148-38-00998</t>
  </si>
  <si>
    <t>planbmood:naver</t>
  </si>
  <si>
    <t>플랜비</t>
  </si>
  <si>
    <t>332-08-02099</t>
  </si>
  <si>
    <t>greenfood1008:naver</t>
  </si>
  <si>
    <t>그린푸드메이커</t>
  </si>
  <si>
    <t>381-86-01902</t>
  </si>
  <si>
    <t>67jai:naver</t>
  </si>
  <si>
    <t>일진기업 (조이볼라드)</t>
  </si>
  <si>
    <t>127-43-16823</t>
  </si>
  <si>
    <t>뉴벨랑</t>
  </si>
  <si>
    <t>127-34-79748</t>
  </si>
  <si>
    <t>오마이핏</t>
  </si>
  <si>
    <t>376-11-01805</t>
  </si>
  <si>
    <t>림르</t>
  </si>
  <si>
    <t>555-32-00874</t>
  </si>
  <si>
    <t>01073381068:naver</t>
  </si>
  <si>
    <t>샤이어골드</t>
  </si>
  <si>
    <t>453-43-00647</t>
  </si>
  <si>
    <t>kunwoofnb</t>
  </si>
  <si>
    <t>주식회사 건우에프앤비</t>
  </si>
  <si>
    <t>309-87-02264</t>
  </si>
  <si>
    <t>cowicks</t>
  </si>
  <si>
    <t>주식회사 코웍스</t>
  </si>
  <si>
    <t>566-87-02042</t>
  </si>
  <si>
    <t>최윤희/김지인</t>
  </si>
  <si>
    <t>sstable</t>
  </si>
  <si>
    <t>(주)싱싱식탁</t>
  </si>
  <si>
    <t>164-85-01601</t>
  </si>
  <si>
    <t>didrkdus152152:naver</t>
  </si>
  <si>
    <t>로렌블</t>
  </si>
  <si>
    <t>467-73-00279</t>
  </si>
  <si>
    <t>재요미</t>
  </si>
  <si>
    <t>897-15-01504</t>
  </si>
  <si>
    <t>지금샵</t>
  </si>
  <si>
    <t>211-19-46587</t>
  </si>
  <si>
    <t>어도러블플레르</t>
  </si>
  <si>
    <t>580-30-01026</t>
  </si>
  <si>
    <t>안녕공룡공방</t>
  </si>
  <si>
    <t>603-15-64675</t>
  </si>
  <si>
    <t>waternix</t>
  </si>
  <si>
    <t>주식회사 워터닉스</t>
  </si>
  <si>
    <t>617-05-45120</t>
  </si>
  <si>
    <t>100032838242</t>
  </si>
  <si>
    <t>다잇소</t>
  </si>
  <si>
    <t>727-05-01735</t>
  </si>
  <si>
    <t>지읒이응</t>
  </si>
  <si>
    <t>333-42-00647</t>
  </si>
  <si>
    <t>러블리힙</t>
  </si>
  <si>
    <t>631-36-01078</t>
  </si>
  <si>
    <t>쁘띠드숑</t>
  </si>
  <si>
    <t>894-86-02921</t>
  </si>
  <si>
    <t>올웨이즈파인</t>
  </si>
  <si>
    <t>673-23-01316</t>
  </si>
  <si>
    <t>숨바이미</t>
  </si>
  <si>
    <t>883-10-01553</t>
  </si>
  <si>
    <t>더모크</t>
  </si>
  <si>
    <t>514-37-66185</t>
  </si>
  <si>
    <t>몽그라미</t>
  </si>
  <si>
    <t>547-13-00756</t>
  </si>
  <si>
    <t>100035008665</t>
  </si>
  <si>
    <t>스피렉스</t>
  </si>
  <si>
    <t>785-40-00543</t>
  </si>
  <si>
    <t>더브라운</t>
  </si>
  <si>
    <t>359-75-00384</t>
  </si>
  <si>
    <t>vipm:naver</t>
  </si>
  <si>
    <t>슈가골드</t>
  </si>
  <si>
    <t>865-68-00163</t>
  </si>
  <si>
    <t>로즈시크</t>
  </si>
  <si>
    <t>250-02-02228</t>
  </si>
  <si>
    <t>geniee0321:naver</t>
  </si>
  <si>
    <t>높을고구마</t>
  </si>
  <si>
    <t>848-90-01697</t>
  </si>
  <si>
    <t>100034563690</t>
  </si>
  <si>
    <t>휘게바이에이치</t>
  </si>
  <si>
    <t>424-08-01991</t>
  </si>
  <si>
    <t>오시난다</t>
  </si>
  <si>
    <t>407-09-98028</t>
  </si>
  <si>
    <t>드망크</t>
  </si>
  <si>
    <t>209-25-69458</t>
  </si>
  <si>
    <t>Epop</t>
  </si>
  <si>
    <t>201-86-33807</t>
  </si>
  <si>
    <t>제이에이치</t>
  </si>
  <si>
    <t>570-16-01606</t>
  </si>
  <si>
    <t>담당자</t>
    <phoneticPr fontId="2" type="noConversion"/>
  </si>
  <si>
    <t>광고주명</t>
    <phoneticPr fontId="2" type="noConversion"/>
  </si>
  <si>
    <t>네이버</t>
    <phoneticPr fontId="2" type="noConversion"/>
  </si>
  <si>
    <t>11번가</t>
    <phoneticPr fontId="2" type="noConversion"/>
  </si>
  <si>
    <t>지마켓글로벌</t>
    <phoneticPr fontId="2" type="noConversion"/>
  </si>
  <si>
    <t>티몬</t>
    <phoneticPr fontId="2" type="noConversion"/>
  </si>
  <si>
    <t>위메프</t>
    <phoneticPr fontId="2" type="noConversion"/>
  </si>
  <si>
    <t>인터파크</t>
    <phoneticPr fontId="2" type="noConversion"/>
  </si>
  <si>
    <t>이외</t>
    <phoneticPr fontId="2" type="noConversion"/>
  </si>
  <si>
    <t>아이디</t>
    <phoneticPr fontId="2" type="noConversion"/>
  </si>
  <si>
    <t>매출</t>
    <phoneticPr fontId="2" type="noConversion"/>
  </si>
  <si>
    <t>- 최근3개월매출기간 : 2022-08-01 ~ 2022-10-31</t>
    <phoneticPr fontId="2" type="noConversion"/>
  </si>
  <si>
    <t>- 기간 : RMS기준 2022년 신규 인입건 중</t>
    <phoneticPr fontId="2" type="noConversion"/>
  </si>
  <si>
    <t>reg_emp</t>
  </si>
  <si>
    <t>cs_m_id</t>
  </si>
  <si>
    <t>kr_cs_seq</t>
  </si>
  <si>
    <t>cs_seq</t>
  </si>
  <si>
    <t>m_nm</t>
  </si>
  <si>
    <t>cs_num</t>
  </si>
  <si>
    <t>edendoor</t>
  </si>
  <si>
    <t>pjy950254:naver</t>
  </si>
  <si>
    <t>루비메이드</t>
  </si>
  <si>
    <t>655-37-01047</t>
  </si>
  <si>
    <t>Hae8535</t>
  </si>
  <si>
    <t>주식회사 해밀엔터테인먼트</t>
  </si>
  <si>
    <t>739-81-01519</t>
  </si>
  <si>
    <t>엔유이</t>
  </si>
  <si>
    <t>458-12-01818</t>
  </si>
  <si>
    <t>에즈연</t>
  </si>
  <si>
    <t>302-21-13293</t>
  </si>
  <si>
    <t>정지아</t>
  </si>
  <si>
    <t>33872@triplehm.agency</t>
  </si>
  <si>
    <t>림스</t>
  </si>
  <si>
    <t>605-24-76539</t>
  </si>
  <si>
    <t>서동우</t>
  </si>
  <si>
    <t>이즘마켓</t>
  </si>
  <si>
    <t>201-31-62919</t>
  </si>
  <si>
    <t>7725@triplehm.agency</t>
  </si>
  <si>
    <t>여우볕</t>
  </si>
  <si>
    <t>208-33-15560</t>
  </si>
  <si>
    <t>굿즈</t>
  </si>
  <si>
    <t>219-25-00984</t>
  </si>
  <si>
    <t>Flipped</t>
  </si>
  <si>
    <t>182-44-00776</t>
  </si>
  <si>
    <t>Lu</t>
  </si>
  <si>
    <t>838-21-01511</t>
  </si>
  <si>
    <t>디페렌시아</t>
  </si>
  <si>
    <t>223-11-67895</t>
  </si>
  <si>
    <t>담지U</t>
  </si>
  <si>
    <t>455-10-01697</t>
  </si>
  <si>
    <t>초롱꽃체리벨</t>
  </si>
  <si>
    <t>518-29-01103</t>
  </si>
  <si>
    <t>어스피시어스</t>
  </si>
  <si>
    <t>118-08-23687</t>
  </si>
  <si>
    <t>프리크업</t>
  </si>
  <si>
    <t>433-65-00567</t>
  </si>
  <si>
    <t>위시리스트</t>
  </si>
  <si>
    <t>103-14-01926</t>
  </si>
  <si>
    <t>알레그레</t>
  </si>
  <si>
    <t>297-04-02352</t>
  </si>
  <si>
    <t>비비앤제이</t>
  </si>
  <si>
    <t>738-10-01379</t>
  </si>
  <si>
    <t>디어모어</t>
  </si>
  <si>
    <t>858-55-00466</t>
  </si>
  <si>
    <t>행복한선인장</t>
  </si>
  <si>
    <t>494-66-00176</t>
  </si>
  <si>
    <t>무브닝</t>
  </si>
  <si>
    <t>739-44-00683</t>
  </si>
  <si>
    <t>키무엔드</t>
  </si>
  <si>
    <t>787-60-00324</t>
  </si>
  <si>
    <t>콜리</t>
  </si>
  <si>
    <t>821-24-01590</t>
  </si>
  <si>
    <t>언니의옷장</t>
  </si>
  <si>
    <t>156-43-00843</t>
  </si>
  <si>
    <t>100034893541</t>
  </si>
  <si>
    <t>-</t>
  </si>
  <si>
    <t>사업자번호</t>
    <phoneticPr fontId="2" type="noConversion"/>
  </si>
  <si>
    <t>horangibubu:naver | victorymart</t>
  </si>
  <si>
    <t>dinthink | korearoket | korearoket1</t>
  </si>
  <si>
    <t>gun0216 | soif17</t>
  </si>
  <si>
    <t>backq | 321206056792382</t>
  </si>
  <si>
    <t>jeongsoo4143:naver | 8866577190</t>
  </si>
  <si>
    <t>andy8010:naver | andy8010</t>
  </si>
  <si>
    <t>54856 | albuja1000:naver</t>
  </si>
  <si>
    <t>51639 | routineup21</t>
  </si>
  <si>
    <t>57610 | carrot2030:naver</t>
  </si>
  <si>
    <t>shoponbiz | wmpp71354</t>
  </si>
  <si>
    <t>ljm009 | ljm374:naver</t>
  </si>
  <si>
    <t>adfs0001 | 3002897369</t>
  </si>
  <si>
    <t>ingjoo | topncar</t>
  </si>
  <si>
    <t>tkatmf | redpig0090</t>
  </si>
  <si>
    <t>asiabnc | asiabnc01</t>
  </si>
  <si>
    <t>ourhomego | 100035008487</t>
  </si>
  <si>
    <t>csm01413 | csm01411:naver</t>
  </si>
  <si>
    <t>flvl100 | 100035021850</t>
  </si>
  <si>
    <t>bomimask | drmaket:naver | 100034703350</t>
  </si>
  <si>
    <t>dlgkstoa456 | 100033981638 | lehasa3219 | dlgkstoa456:naver</t>
  </si>
  <si>
    <t>nasandamall | 3002925803</t>
  </si>
  <si>
    <t>50086 | 67600 | kecimom2:naver</t>
  </si>
  <si>
    <t>347332 | jindamin1:naver</t>
  </si>
  <si>
    <t>350527 | 734927807496051 | 6881282345 | kthdhealth</t>
  </si>
  <si>
    <t>440799 | 61641 | aa1130a | aa1130</t>
  </si>
  <si>
    <t>삭스박스 | 17959@triplehm.agency</t>
  </si>
  <si>
    <t>데일리룩 | 제이에이치</t>
  </si>
  <si>
    <t>플포유 | 12430@triplehm.agency</t>
  </si>
  <si>
    <t>btree1 | gooddayplus</t>
  </si>
  <si>
    <t>dhy2dhy2 | msunhe2:naver</t>
  </si>
  <si>
    <t>alfks0121 | 100034920669</t>
  </si>
  <si>
    <t>ptree1 | plustreecom</t>
  </si>
  <si>
    <t>kk4516 | 100035001472</t>
  </si>
  <si>
    <t>onlysoon933 | 100034834749</t>
  </si>
  <si>
    <t>wittymarket | witty_market:naver</t>
  </si>
  <si>
    <t>shoppernow | shoppingnow</t>
  </si>
  <si>
    <t>100035016915 | 4seasonshop</t>
  </si>
  <si>
    <t>3002870565 | coolicecm1</t>
  </si>
  <si>
    <t>100035028671 | zys1988310</t>
  </si>
  <si>
    <t>fkdl206 | 100035217043</t>
  </si>
  <si>
    <t>816011445770088 | 7753259762 | naughtychoco:naver</t>
  </si>
  <si>
    <t>738264040588792 | 70633 | 8473300984 | hobio4354:naver | goguma4354:naver</t>
  </si>
  <si>
    <t>991613334797538 | fholic2021:naver | fholic2021</t>
  </si>
  <si>
    <t>1142752849877276 | 453740 | jnd_co:naver | 60346</t>
  </si>
  <si>
    <t>320015250184731 | rimpio51469:naver</t>
  </si>
  <si>
    <t>pay_price</t>
  </si>
  <si>
    <t>-</t>
    <phoneticPr fontId="2" type="noConversion"/>
  </si>
  <si>
    <t>-</t>
    <phoneticPr fontId="2" type="noConversion"/>
  </si>
  <si>
    <t>아이디</t>
    <phoneticPr fontId="2" type="noConversion"/>
  </si>
  <si>
    <t>(주)더블유지에스</t>
    <phoneticPr fontId="2" type="noConversion"/>
  </si>
  <si>
    <t>15210</t>
  </si>
  <si>
    <t>5600</t>
  </si>
  <si>
    <t>31940</t>
  </si>
  <si>
    <t>28400</t>
  </si>
  <si>
    <t>48730</t>
  </si>
  <si>
    <t>27360</t>
  </si>
  <si>
    <t>11680</t>
  </si>
  <si>
    <t>1530</t>
  </si>
  <si>
    <t>1730</t>
  </si>
  <si>
    <t>1540</t>
  </si>
  <si>
    <t>8900</t>
  </si>
  <si>
    <t>24130</t>
  </si>
  <si>
    <t>15780</t>
  </si>
  <si>
    <t>320</t>
  </si>
  <si>
    <t>16050</t>
  </si>
  <si>
    <t>4250</t>
  </si>
  <si>
    <t>10190</t>
  </si>
  <si>
    <t>55070</t>
  </si>
  <si>
    <t>40900</t>
  </si>
  <si>
    <t>36400</t>
  </si>
  <si>
    <t>50020</t>
  </si>
  <si>
    <t>1060</t>
  </si>
  <si>
    <t>22350</t>
  </si>
  <si>
    <t>400</t>
  </si>
  <si>
    <t>200</t>
  </si>
  <si>
    <t>4180</t>
  </si>
  <si>
    <t>4130</t>
  </si>
  <si>
    <t>630</t>
  </si>
  <si>
    <t>5000</t>
  </si>
  <si>
    <t>590</t>
  </si>
  <si>
    <t>611150</t>
  </si>
  <si>
    <t>68710</t>
  </si>
  <si>
    <t>10690</t>
  </si>
  <si>
    <t>260</t>
  </si>
  <si>
    <t>6990</t>
  </si>
  <si>
    <t>1146410</t>
  </si>
  <si>
    <t>1100</t>
  </si>
  <si>
    <t>5810</t>
  </si>
  <si>
    <t>10320</t>
  </si>
  <si>
    <t>1840</t>
  </si>
  <si>
    <t>23990</t>
  </si>
  <si>
    <t>116660</t>
  </si>
  <si>
    <t>1260</t>
  </si>
  <si>
    <t>1480</t>
  </si>
  <si>
    <t>145900</t>
  </si>
  <si>
    <t>516100</t>
  </si>
  <si>
    <t>6000</t>
  </si>
  <si>
    <t>2820</t>
  </si>
  <si>
    <t>620</t>
  </si>
  <si>
    <t>500750</t>
  </si>
  <si>
    <t>294490</t>
  </si>
  <si>
    <t>46070</t>
  </si>
  <si>
    <t>210700</t>
  </si>
  <si>
    <t>15040</t>
  </si>
  <si>
    <t>1010</t>
  </si>
  <si>
    <t>5130</t>
  </si>
  <si>
    <t>66330</t>
  </si>
  <si>
    <t>10200</t>
  </si>
  <si>
    <t>4074790</t>
  </si>
  <si>
    <t>4159860</t>
  </si>
  <si>
    <t>306669</t>
  </si>
  <si>
    <t>229020</t>
  </si>
  <si>
    <t>32910</t>
  </si>
  <si>
    <t>4196360</t>
  </si>
  <si>
    <t>724780</t>
  </si>
  <si>
    <t>1040510</t>
  </si>
  <si>
    <t>6583102</t>
  </si>
  <si>
    <t>356720</t>
  </si>
  <si>
    <t>119261</t>
  </si>
  <si>
    <t>7711</t>
  </si>
  <si>
    <t>97580</t>
  </si>
  <si>
    <t>135264</t>
  </si>
  <si>
    <t>136041</t>
  </si>
  <si>
    <t>818758</t>
  </si>
  <si>
    <t>1017310</t>
  </si>
  <si>
    <t>4783710</t>
  </si>
  <si>
    <t>285459</t>
  </si>
  <si>
    <t>3712730</t>
  </si>
  <si>
    <t>4366181</t>
  </si>
  <si>
    <t>9310</t>
  </si>
  <si>
    <t>45030</t>
  </si>
  <si>
    <t>161630</t>
  </si>
  <si>
    <t>778220</t>
  </si>
  <si>
    <t>90900</t>
  </si>
  <si>
    <t>5740</t>
  </si>
  <si>
    <t>44560</t>
  </si>
  <si>
    <t>180660</t>
  </si>
  <si>
    <t>693640</t>
  </si>
  <si>
    <t>95740</t>
  </si>
  <si>
    <t>18087615</t>
  </si>
  <si>
    <t>2964740</t>
  </si>
  <si>
    <t>24090</t>
  </si>
  <si>
    <t>6155480</t>
  </si>
  <si>
    <t>78910</t>
  </si>
  <si>
    <t>7650</t>
  </si>
  <si>
    <t>77481</t>
  </si>
  <si>
    <t>2186310</t>
  </si>
  <si>
    <t>3934575</t>
  </si>
  <si>
    <t>4188060</t>
  </si>
  <si>
    <t>18762</t>
  </si>
  <si>
    <t>67580</t>
  </si>
  <si>
    <t>2295920</t>
  </si>
  <si>
    <t>8430</t>
  </si>
  <si>
    <t>4317900</t>
  </si>
  <si>
    <t>700220</t>
  </si>
  <si>
    <t>1928012</t>
  </si>
  <si>
    <t>369370</t>
  </si>
  <si>
    <t>122440</t>
  </si>
  <si>
    <t>536390</t>
  </si>
  <si>
    <t>2429015</t>
  </si>
  <si>
    <t>1420</t>
  </si>
  <si>
    <t>1046360</t>
  </si>
  <si>
    <t>6877514</t>
  </si>
  <si>
    <t>95860</t>
  </si>
  <si>
    <t>483323</t>
  </si>
  <si>
    <t>2269740</t>
  </si>
  <si>
    <t>6977720</t>
  </si>
  <si>
    <t>17142880</t>
  </si>
  <si>
    <t>9520</t>
  </si>
  <si>
    <t>3616280</t>
  </si>
  <si>
    <t>240010</t>
  </si>
  <si>
    <t>6128</t>
  </si>
  <si>
    <t>48720</t>
  </si>
  <si>
    <t>4032600</t>
  </si>
  <si>
    <t>193120</t>
  </si>
  <si>
    <t>117510</t>
  </si>
  <si>
    <t>9235226</t>
  </si>
  <si>
    <t>769230</t>
  </si>
  <si>
    <t>213651</t>
  </si>
  <si>
    <t>125490</t>
  </si>
  <si>
    <t>87490</t>
  </si>
  <si>
    <t>860</t>
  </si>
  <si>
    <t>221610</t>
  </si>
  <si>
    <t>3491580</t>
  </si>
  <si>
    <t>2712750</t>
  </si>
  <si>
    <t>24485630</t>
  </si>
  <si>
    <t>272550</t>
  </si>
  <si>
    <t>733135</t>
  </si>
  <si>
    <t>707840</t>
  </si>
  <si>
    <t>3370280</t>
  </si>
  <si>
    <t>99790</t>
  </si>
  <si>
    <t>52260</t>
  </si>
  <si>
    <t>1293680</t>
  </si>
  <si>
    <t>806720</t>
  </si>
  <si>
    <t>431316</t>
  </si>
  <si>
    <t>1231055</t>
  </si>
  <si>
    <t>500400</t>
  </si>
  <si>
    <t>2440591</t>
  </si>
  <si>
    <t>559690</t>
  </si>
  <si>
    <t>568110</t>
  </si>
  <si>
    <t>909281</t>
  </si>
  <si>
    <t>293475</t>
  </si>
  <si>
    <t>587878</t>
  </si>
  <si>
    <t>5890</t>
  </si>
  <si>
    <t>2540960</t>
  </si>
  <si>
    <t>1461560</t>
  </si>
  <si>
    <t>991600</t>
  </si>
  <si>
    <t>398560</t>
  </si>
  <si>
    <t>529840</t>
  </si>
  <si>
    <t>3980043</t>
  </si>
  <si>
    <t>2713285</t>
  </si>
  <si>
    <t>(주)다원에이치앤비</t>
    <phoneticPr fontId="2" type="noConversion"/>
  </si>
  <si>
    <t>(주)로티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</si>
</sst>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  <xf numFmtId="0" fontId="1" fillId="0" borderId="1" xfId="0" applyNumberFormat="1" applyFont="1" applyBorder="1">
      <alignment vertical="center"/>
    </xf>
    <xf numFmtId="0" fontId="1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1" fillId="0" borderId="1" xfId="1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8"/>
  <sheetViews>
    <sheetView tabSelected="1" zoomScaleNormal="100" workbookViewId="0">
      <pane ySplit="10" topLeftCell="A11" activePane="bottomLeft" state="frozen"/>
      <selection pane="bottomLeft"/>
    </sheetView>
  </sheetViews>
  <sheetFormatPr defaultColWidth="8.875" defaultRowHeight="12" x14ac:dyDescent="0.3"/>
  <cols>
    <col min="1" max="1" width="2.375" style="1" customWidth="1"/>
    <col min="2" max="2" width="8.625" style="1" customWidth="1"/>
    <col min="3" max="3" width="24.625" style="1" customWidth="1"/>
    <col min="4" max="4" width="11.875" style="1" customWidth="1"/>
    <col min="5" max="5" width="10.625" style="6" customWidth="1"/>
    <col min="6" max="8" width="10.625" style="1" customWidth="1"/>
    <col min="9" max="18" width="10.625" style="6" customWidth="1"/>
    <col min="19" max="16384" width="8.875" style="1"/>
  </cols>
  <sheetData>
    <row r="1" spans="2:18" x14ac:dyDescent="0.3">
      <c r="E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7.25" x14ac:dyDescent="0.3">
      <c r="B2" s="7" t="s">
        <v>622</v>
      </c>
      <c r="C2" s="7"/>
      <c r="D2" s="7"/>
      <c r="E2" s="7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x14ac:dyDescent="0.3">
      <c r="B3" s="3" t="s">
        <v>619</v>
      </c>
      <c r="C3" s="3"/>
      <c r="D3" s="3"/>
      <c r="E3" s="3"/>
      <c r="F3" s="3"/>
      <c r="G3" s="3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x14ac:dyDescent="0.3">
      <c r="B4" s="3" t="s">
        <v>931</v>
      </c>
      <c r="C4" s="3"/>
      <c r="D4" s="3"/>
      <c r="E4" s="3"/>
      <c r="F4" s="3"/>
      <c r="G4" s="3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3" t="s">
        <v>620</v>
      </c>
      <c r="C5" s="3"/>
      <c r="D5" s="3"/>
      <c r="E5" s="3"/>
      <c r="F5" s="3"/>
      <c r="G5" s="3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3">
      <c r="B6" s="3" t="s">
        <v>621</v>
      </c>
      <c r="C6" s="3"/>
      <c r="D6" s="3"/>
      <c r="E6" s="3"/>
      <c r="F6" s="3"/>
      <c r="G6" s="3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3">
      <c r="B7" s="3" t="s">
        <v>930</v>
      </c>
      <c r="C7" s="3"/>
      <c r="D7" s="3"/>
      <c r="E7" s="3"/>
      <c r="F7" s="3"/>
      <c r="G7" s="3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3">
      <c r="E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ht="16.5" customHeight="1" x14ac:dyDescent="0.3">
      <c r="B9" s="9" t="s">
        <v>919</v>
      </c>
      <c r="C9" s="9" t="s">
        <v>920</v>
      </c>
      <c r="D9" s="9" t="s">
        <v>995</v>
      </c>
      <c r="E9" s="9" t="s">
        <v>921</v>
      </c>
      <c r="F9" s="9"/>
      <c r="G9" s="9" t="s">
        <v>922</v>
      </c>
      <c r="H9" s="9"/>
      <c r="I9" s="9" t="s">
        <v>923</v>
      </c>
      <c r="J9" s="9"/>
      <c r="K9" s="9" t="s">
        <v>924</v>
      </c>
      <c r="L9" s="9"/>
      <c r="M9" s="9" t="s">
        <v>925</v>
      </c>
      <c r="N9" s="9"/>
      <c r="O9" s="9" t="s">
        <v>926</v>
      </c>
      <c r="P9" s="9"/>
      <c r="Q9" s="9" t="s">
        <v>927</v>
      </c>
      <c r="R9" s="9"/>
    </row>
    <row r="10" spans="2:18" x14ac:dyDescent="0.3">
      <c r="B10" s="9"/>
      <c r="C10" s="9"/>
      <c r="D10" s="9"/>
      <c r="E10" s="10" t="s">
        <v>928</v>
      </c>
      <c r="F10" s="10" t="s">
        <v>929</v>
      </c>
      <c r="G10" s="10" t="s">
        <v>928</v>
      </c>
      <c r="H10" s="10" t="s">
        <v>929</v>
      </c>
      <c r="I10" s="10" t="s">
        <v>928</v>
      </c>
      <c r="J10" s="10" t="s">
        <v>929</v>
      </c>
      <c r="K10" s="10" t="s">
        <v>928</v>
      </c>
      <c r="L10" s="10" t="s">
        <v>929</v>
      </c>
      <c r="M10" s="10" t="s">
        <v>928</v>
      </c>
      <c r="N10" s="10" t="s">
        <v>929</v>
      </c>
      <c r="O10" s="10" t="s">
        <v>928</v>
      </c>
      <c r="P10" s="10" t="s">
        <v>929</v>
      </c>
      <c r="Q10" s="10" t="s">
        <v>1044</v>
      </c>
      <c r="R10" s="10" t="s">
        <v>929</v>
      </c>
    </row>
    <row r="11" spans="2:18" x14ac:dyDescent="0.3">
      <c r="B11" s="2" t="s">
        <v>14</v>
      </c>
      <c r="C11" s="2" t="s">
        <v>1207</v>
      </c>
      <c r="D11" s="2" t="s">
        <v>408</v>
      </c>
      <c r="E11" s="5" t="str">
        <f>_xlfn.IFNA(VLOOKUP(C11,네이버!A:C,2,FALSE),"-")</f>
        <v>-</v>
      </c>
      <c r="F11" s="5" t="str">
        <f>_xlfn.IFNA(VLOOKUP(C11,네이버!A:C,3,FALSE),"-")</f>
        <v>-</v>
      </c>
      <c r="G11" s="5" t="str">
        <f>_xlfn.IFNA(VLOOKUP(C11,'11번가'!A:C,2,FALSE),"-")</f>
        <v>-</v>
      </c>
      <c r="H11" s="5" t="str">
        <f>_xlfn.IFNA(VLOOKUP(C11,'11번가'!A:C,3,FALSE),"-")</f>
        <v>-</v>
      </c>
      <c r="I11" s="5" t="s">
        <v>1042</v>
      </c>
      <c r="J11" s="5" t="s">
        <v>1043</v>
      </c>
      <c r="K11" s="8" t="str">
        <f>_xlfn.IFNA(VLOOKUP(C11,티몬!A:C,2,FALSE),"-")</f>
        <v>-</v>
      </c>
      <c r="L11" s="5" t="str">
        <f>_xlfn.IFNA(VLOOKUP(C11,티몬!A:C,3,FALSE),"-")</f>
        <v>-</v>
      </c>
      <c r="M11" s="5" t="str">
        <f>_xlfn.IFNA(VLOOKUP(C11,위메프!A:C,2,FALSE),"-")</f>
        <v>-</v>
      </c>
      <c r="N11" s="5" t="str">
        <f>_xlfn.IFNA(VLOOKUP(C11,위메프!A:C,3,FALSE),"-")</f>
        <v>-</v>
      </c>
      <c r="O11" s="5" t="str">
        <f>_xlfn.IFNA(VLOOKUP(C11,인터파크!A:C,2,FALSE),"-")</f>
        <v>100032827923</v>
      </c>
      <c r="P11" s="5" t="str">
        <f>_xlfn.IFNA(VLOOKUP(C11,인터파크!A:C,3,FALSE),"-")</f>
        <v>22350</v>
      </c>
      <c r="Q11" s="5" t="s">
        <v>994</v>
      </c>
      <c r="R11" s="5" t="s">
        <v>994</v>
      </c>
    </row>
    <row r="12" spans="2:18" x14ac:dyDescent="0.3">
      <c r="B12" s="2" t="s">
        <v>14</v>
      </c>
      <c r="C12" s="2" t="s">
        <v>1045</v>
      </c>
      <c r="D12" s="2" t="s">
        <v>295</v>
      </c>
      <c r="E12" s="5" t="str">
        <f>_xlfn.IFNA(VLOOKUP(C12,네이버!A:C,2,FALSE),"-")</f>
        <v>-</v>
      </c>
      <c r="F12" s="5" t="str">
        <f>_xlfn.IFNA(VLOOKUP(C12,네이버!A:C,3,FALSE),"-")</f>
        <v>-</v>
      </c>
      <c r="G12" s="5" t="str">
        <f>_xlfn.IFNA(VLOOKUP(C12,'11번가'!A:C,2,FALSE),"-")</f>
        <v>-</v>
      </c>
      <c r="H12" s="5" t="str">
        <f>_xlfn.IFNA(VLOOKUP(C12,'11번가'!A:C,3,FALSE),"-")</f>
        <v>-</v>
      </c>
      <c r="I12" s="5" t="s">
        <v>1042</v>
      </c>
      <c r="J12" s="5" t="s">
        <v>1043</v>
      </c>
      <c r="K12" s="8" t="str">
        <f>_xlfn.IFNA(VLOOKUP(C12,티몬!A:C,2,FALSE),"-")</f>
        <v>-</v>
      </c>
      <c r="L12" s="5" t="str">
        <f>_xlfn.IFNA(VLOOKUP(C12,티몬!A:C,3,FALSE),"-")</f>
        <v>-</v>
      </c>
      <c r="M12" s="5" t="str">
        <f>_xlfn.IFNA(VLOOKUP(C12,위메프!A:C,2,FALSE),"-")</f>
        <v>-</v>
      </c>
      <c r="N12" s="5" t="str">
        <f>_xlfn.IFNA(VLOOKUP(C12,위메프!A:C,3,FALSE),"-")</f>
        <v>-</v>
      </c>
      <c r="O12" s="5" t="str">
        <f>_xlfn.IFNA(VLOOKUP(C12,인터파크!A:D,2,FALSE),"-")</f>
        <v>100034563556</v>
      </c>
      <c r="P12" s="5" t="str">
        <f>_xlfn.IFNA(VLOOKUP(C12,인터파크!A:D,3,FALSE),"-")</f>
        <v>-</v>
      </c>
      <c r="Q12" s="5" t="s">
        <v>994</v>
      </c>
      <c r="R12" s="5" t="s">
        <v>994</v>
      </c>
    </row>
    <row r="13" spans="2:18" x14ac:dyDescent="0.3">
      <c r="B13" s="2" t="s">
        <v>4</v>
      </c>
      <c r="C13" s="2" t="s">
        <v>1208</v>
      </c>
      <c r="D13" s="2" t="s">
        <v>133</v>
      </c>
      <c r="E13" s="5" t="str">
        <f>_xlfn.IFNA(VLOOKUP(C13,네이버!A:C,2,FALSE),"-")</f>
        <v>-</v>
      </c>
      <c r="F13" s="5" t="str">
        <f>_xlfn.IFNA(VLOOKUP(C13,네이버!A:C,3,FALSE),"-")</f>
        <v>-</v>
      </c>
      <c r="G13" s="5" t="str">
        <f>_xlfn.IFNA(VLOOKUP(C13,'11번가'!A:C,2,FALSE),"-")</f>
        <v>-</v>
      </c>
      <c r="H13" s="5" t="str">
        <f>_xlfn.IFNA(VLOOKUP(C13,'11번가'!A:C,3,FALSE),"-")</f>
        <v>-</v>
      </c>
      <c r="I13" s="5" t="s">
        <v>1042</v>
      </c>
      <c r="J13" s="5" t="s">
        <v>1043</v>
      </c>
      <c r="K13" s="8" t="str">
        <f>_xlfn.IFNA(VLOOKUP(C13,티몬!A:C,2,FALSE),"-")</f>
        <v>roti0207o</v>
      </c>
      <c r="L13" s="5" t="str">
        <f>_xlfn.IFNA(VLOOKUP(C13,티몬!A:C,3,FALSE),"-")</f>
        <v>-</v>
      </c>
      <c r="M13" s="5" t="str">
        <f>_xlfn.IFNA(VLOOKUP(C13,위메프!A:C,2,FALSE),"-")</f>
        <v>-</v>
      </c>
      <c r="N13" s="5" t="str">
        <f>_xlfn.IFNA(VLOOKUP(C13,위메프!A:C,3,FALSE),"-")</f>
        <v>-</v>
      </c>
      <c r="O13" s="5" t="str">
        <f>_xlfn.IFNA(VLOOKUP(C13,인터파크!A:D,2,FALSE),"-")</f>
        <v>-</v>
      </c>
      <c r="P13" s="5" t="str">
        <f>_xlfn.IFNA(VLOOKUP(C13,인터파크!A:D,3,FALSE),"-")</f>
        <v>-</v>
      </c>
      <c r="Q13" s="5" t="s">
        <v>994</v>
      </c>
      <c r="R13" s="5" t="s">
        <v>994</v>
      </c>
    </row>
    <row r="14" spans="2:18" x14ac:dyDescent="0.3">
      <c r="B14" s="2" t="s">
        <v>14</v>
      </c>
      <c r="C14" s="2" t="s">
        <v>422</v>
      </c>
      <c r="D14" s="2" t="s">
        <v>423</v>
      </c>
      <c r="E14" s="5" t="str">
        <f>_xlfn.IFNA(VLOOKUP(C14,네이버!A:C,2,FALSE),"-")</f>
        <v>-</v>
      </c>
      <c r="F14" s="5" t="str">
        <f>_xlfn.IFNA(VLOOKUP(C14,네이버!A:C,3,FALSE),"-")</f>
        <v>-</v>
      </c>
      <c r="G14" s="5" t="str">
        <f>_xlfn.IFNA(VLOOKUP(C14,'11번가'!A:C,2,FALSE),"-")</f>
        <v>-</v>
      </c>
      <c r="H14" s="5" t="str">
        <f>_xlfn.IFNA(VLOOKUP(C14,'11번가'!A:C,3,FALSE),"-")</f>
        <v>-</v>
      </c>
      <c r="I14" s="5" t="s">
        <v>1042</v>
      </c>
      <c r="J14" s="5" t="s">
        <v>1043</v>
      </c>
      <c r="K14" s="8" t="str">
        <f>_xlfn.IFNA(VLOOKUP(C14,티몬!A:C,2,FALSE),"-")</f>
        <v>-</v>
      </c>
      <c r="L14" s="5" t="str">
        <f>_xlfn.IFNA(VLOOKUP(C14,티몬!A:C,3,FALSE),"-")</f>
        <v>-</v>
      </c>
      <c r="M14" s="5" t="str">
        <f>_xlfn.IFNA(VLOOKUP(C14,위메프!A:C,2,FALSE),"-")</f>
        <v>-</v>
      </c>
      <c r="N14" s="5" t="str">
        <f>_xlfn.IFNA(VLOOKUP(C14,위메프!A:C,3,FALSE),"-")</f>
        <v>-</v>
      </c>
      <c r="O14" s="5" t="str">
        <f>_xlfn.IFNA(VLOOKUP(C14,인터파크!A:D,2,FALSE),"-")</f>
        <v>100035259623</v>
      </c>
      <c r="P14" s="5" t="str">
        <f>_xlfn.IFNA(VLOOKUP(C14,인터파크!A:D,3,FALSE),"-")</f>
        <v>-</v>
      </c>
      <c r="Q14" s="5" t="s">
        <v>994</v>
      </c>
      <c r="R14" s="5" t="s">
        <v>994</v>
      </c>
    </row>
    <row r="15" spans="2:18" x14ac:dyDescent="0.3">
      <c r="B15" s="2" t="s">
        <v>4</v>
      </c>
      <c r="C15" s="2" t="s">
        <v>270</v>
      </c>
      <c r="D15" s="2" t="s">
        <v>271</v>
      </c>
      <c r="E15" s="5" t="str">
        <f>_xlfn.IFNA(VLOOKUP(C15,네이버!A:C,2,FALSE),"-")</f>
        <v>-</v>
      </c>
      <c r="F15" s="5" t="str">
        <f>_xlfn.IFNA(VLOOKUP(C15,네이버!A:C,3,FALSE),"-")</f>
        <v>-</v>
      </c>
      <c r="G15" s="5" t="str">
        <f>_xlfn.IFNA(VLOOKUP(C15,'11번가'!A:C,2,FALSE),"-")</f>
        <v>-</v>
      </c>
      <c r="H15" s="5" t="str">
        <f>_xlfn.IFNA(VLOOKUP(C15,'11번가'!A:C,3,FALSE),"-")</f>
        <v>-</v>
      </c>
      <c r="I15" s="5" t="s">
        <v>1042</v>
      </c>
      <c r="J15" s="5" t="s">
        <v>1043</v>
      </c>
      <c r="K15" s="8" t="str">
        <f>_xlfn.IFNA(VLOOKUP(C15,티몬!A:C,2,FALSE),"-")</f>
        <v>emk9750</v>
      </c>
      <c r="L15" s="5" t="str">
        <f>_xlfn.IFNA(VLOOKUP(C15,티몬!A:C,3,FALSE),"-")</f>
        <v>-</v>
      </c>
      <c r="M15" s="5" t="str">
        <f>_xlfn.IFNA(VLOOKUP(C15,위메프!A:C,2,FALSE),"-")</f>
        <v>-</v>
      </c>
      <c r="N15" s="5" t="str">
        <f>_xlfn.IFNA(VLOOKUP(C15,위메프!A:C,3,FALSE),"-")</f>
        <v>-</v>
      </c>
      <c r="O15" s="5" t="str">
        <f>_xlfn.IFNA(VLOOKUP(C15,인터파크!A:D,2,FALSE),"-")</f>
        <v>-</v>
      </c>
      <c r="P15" s="5" t="str">
        <f>_xlfn.IFNA(VLOOKUP(C15,인터파크!A:D,3,FALSE),"-")</f>
        <v>-</v>
      </c>
      <c r="Q15" s="5" t="s">
        <v>994</v>
      </c>
      <c r="R15" s="5" t="s">
        <v>994</v>
      </c>
    </row>
    <row r="16" spans="2:18" x14ac:dyDescent="0.3">
      <c r="B16" s="2" t="s">
        <v>10</v>
      </c>
      <c r="C16" s="2" t="s">
        <v>629</v>
      </c>
      <c r="D16" s="2" t="s">
        <v>630</v>
      </c>
      <c r="E16" s="5" t="str">
        <f>_xlfn.IFNA(VLOOKUP(C16,네이버!A:C,2,FALSE),"-")</f>
        <v>-</v>
      </c>
      <c r="F16" s="5" t="str">
        <f>_xlfn.IFNA(VLOOKUP(C16,네이버!A:C,3,FALSE),"-")</f>
        <v>-</v>
      </c>
      <c r="G16" s="5" t="str">
        <f>_xlfn.IFNA(VLOOKUP(C16,'11번가'!A:C,2,FALSE),"-")</f>
        <v>-</v>
      </c>
      <c r="H16" s="5" t="str">
        <f>_xlfn.IFNA(VLOOKUP(C16,'11번가'!A:C,3,FALSE),"-")</f>
        <v>-</v>
      </c>
      <c r="I16" s="5" t="s">
        <v>1042</v>
      </c>
      <c r="J16" s="5" t="s">
        <v>1043</v>
      </c>
      <c r="K16" s="8" t="str">
        <f>_xlfn.IFNA(VLOOKUP(C16,티몬!A:C,2,FALSE),"-")</f>
        <v>-</v>
      </c>
      <c r="L16" s="5" t="str">
        <f>_xlfn.IFNA(VLOOKUP(C16,티몬!A:C,3,FALSE),"-")</f>
        <v>-</v>
      </c>
      <c r="M16" s="5" t="str">
        <f>_xlfn.IFNA(VLOOKUP(C16,위메프!A:C,2,FALSE),"-")</f>
        <v>stumpkorea</v>
      </c>
      <c r="N16" s="5" t="str">
        <f>_xlfn.IFNA(VLOOKUP(C16,위메프!A:C,3,FALSE),"-")</f>
        <v>7650</v>
      </c>
      <c r="O16" s="5" t="str">
        <f>_xlfn.IFNA(VLOOKUP(C16,인터파크!A:D,2,FALSE),"-")</f>
        <v>-</v>
      </c>
      <c r="P16" s="5" t="str">
        <f>_xlfn.IFNA(VLOOKUP(C16,인터파크!A:D,3,FALSE),"-")</f>
        <v>-</v>
      </c>
      <c r="Q16" s="5" t="s">
        <v>994</v>
      </c>
      <c r="R16" s="5" t="s">
        <v>994</v>
      </c>
    </row>
    <row r="17" spans="2:18" x14ac:dyDescent="0.3">
      <c r="B17" s="2" t="s">
        <v>337</v>
      </c>
      <c r="C17" s="2" t="s">
        <v>544</v>
      </c>
      <c r="D17" s="2" t="s">
        <v>545</v>
      </c>
      <c r="E17" s="5" t="str">
        <f>_xlfn.IFNA(VLOOKUP(C17,네이버!A:C,2,FALSE),"-")</f>
        <v>serieszero</v>
      </c>
      <c r="F17" s="5" t="str">
        <f>_xlfn.IFNA(VLOOKUP(C17,네이버!A:C,3,FALSE),"-")</f>
        <v>293475</v>
      </c>
      <c r="G17" s="5" t="str">
        <f>_xlfn.IFNA(VLOOKUP(C17,'11번가'!A:C,2,FALSE),"-")</f>
        <v>-</v>
      </c>
      <c r="H17" s="5" t="str">
        <f>_xlfn.IFNA(VLOOKUP(C17,'11번가'!A:C,3,FALSE),"-")</f>
        <v>-</v>
      </c>
      <c r="I17" s="5" t="s">
        <v>1042</v>
      </c>
      <c r="J17" s="5" t="s">
        <v>1043</v>
      </c>
      <c r="K17" s="8" t="str">
        <f>_xlfn.IFNA(VLOOKUP(C17,티몬!A:C,2,FALSE),"-")</f>
        <v>-</v>
      </c>
      <c r="L17" s="5" t="str">
        <f>_xlfn.IFNA(VLOOKUP(C17,티몬!A:C,3,FALSE),"-")</f>
        <v>-</v>
      </c>
      <c r="M17" s="5" t="str">
        <f>_xlfn.IFNA(VLOOKUP(C17,위메프!A:C,2,FALSE),"-")</f>
        <v>-</v>
      </c>
      <c r="N17" s="5" t="str">
        <f>_xlfn.IFNA(VLOOKUP(C17,위메프!A:C,3,FALSE),"-")</f>
        <v>-</v>
      </c>
      <c r="O17" s="5" t="str">
        <f>_xlfn.IFNA(VLOOKUP(C17,인터파크!A:D,2,FALSE),"-")</f>
        <v>-</v>
      </c>
      <c r="P17" s="5" t="str">
        <f>_xlfn.IFNA(VLOOKUP(C17,인터파크!A:D,3,FALSE),"-")</f>
        <v>-</v>
      </c>
      <c r="Q17" s="5" t="s">
        <v>994</v>
      </c>
      <c r="R17" s="5" t="s">
        <v>994</v>
      </c>
    </row>
    <row r="18" spans="2:18" x14ac:dyDescent="0.3">
      <c r="B18" s="2" t="s">
        <v>860</v>
      </c>
      <c r="C18" s="2" t="s">
        <v>862</v>
      </c>
      <c r="D18" s="2" t="s">
        <v>863</v>
      </c>
      <c r="E18" s="5" t="str">
        <f>_xlfn.IFNA(VLOOKUP(C18,네이버!A:C,2,FALSE),"-")</f>
        <v>-</v>
      </c>
      <c r="F18" s="5" t="str">
        <f>_xlfn.IFNA(VLOOKUP(C18,네이버!A:C,3,FALSE),"-")</f>
        <v>-</v>
      </c>
      <c r="G18" s="5" t="str">
        <f>_xlfn.IFNA(VLOOKUP(C18,'11번가'!A:C,2,FALSE),"-")</f>
        <v>sstable</v>
      </c>
      <c r="H18" s="5" t="str">
        <f>_xlfn.IFNA(VLOOKUP(C18,'11번가'!A:C,3,FALSE),"-")</f>
        <v>229020</v>
      </c>
      <c r="I18" s="5" t="s">
        <v>1042</v>
      </c>
      <c r="J18" s="5" t="s">
        <v>1043</v>
      </c>
      <c r="K18" s="8" t="str">
        <f>_xlfn.IFNA(VLOOKUP(C18,티몬!A:C,2,FALSE),"-")</f>
        <v>-</v>
      </c>
      <c r="L18" s="5" t="str">
        <f>_xlfn.IFNA(VLOOKUP(C18,티몬!A:C,3,FALSE),"-")</f>
        <v>-</v>
      </c>
      <c r="M18" s="5" t="str">
        <f>_xlfn.IFNA(VLOOKUP(C18,위메프!A:C,2,FALSE),"-")</f>
        <v>-</v>
      </c>
      <c r="N18" s="5" t="str">
        <f>_xlfn.IFNA(VLOOKUP(C18,위메프!A:C,3,FALSE),"-")</f>
        <v>-</v>
      </c>
      <c r="O18" s="5" t="str">
        <f>_xlfn.IFNA(VLOOKUP(C18,인터파크!A:D,2,FALSE),"-")</f>
        <v>-</v>
      </c>
      <c r="P18" s="5" t="str">
        <f>_xlfn.IFNA(VLOOKUP(C18,인터파크!A:D,3,FALSE),"-")</f>
        <v>-</v>
      </c>
      <c r="Q18" s="5" t="s">
        <v>994</v>
      </c>
      <c r="R18" s="5" t="s">
        <v>994</v>
      </c>
    </row>
    <row r="19" spans="2:18" x14ac:dyDescent="0.3">
      <c r="B19" s="2" t="s">
        <v>337</v>
      </c>
      <c r="C19" s="2" t="s">
        <v>575</v>
      </c>
      <c r="D19" s="2" t="s">
        <v>576</v>
      </c>
      <c r="E19" s="5" t="str">
        <f>_xlfn.IFNA(VLOOKUP(C19,네이버!A:C,2,FALSE),"-")</f>
        <v>-</v>
      </c>
      <c r="F19" s="5" t="str">
        <f>_xlfn.IFNA(VLOOKUP(C19,네이버!A:C,3,FALSE),"-")</f>
        <v>-</v>
      </c>
      <c r="G19" s="5" t="str">
        <f>_xlfn.IFNA(VLOOKUP(C19,'11번가'!A:C,2,FALSE),"-")</f>
        <v>asiabnc | asiabnc01</v>
      </c>
      <c r="H19" s="5" t="str">
        <f>_xlfn.IFNA(VLOOKUP(C19,'11번가'!A:C,3,FALSE),"-")</f>
        <v>119261</v>
      </c>
      <c r="I19" s="5" t="s">
        <v>1042</v>
      </c>
      <c r="J19" s="5" t="s">
        <v>1043</v>
      </c>
      <c r="K19" s="8" t="str">
        <f>_xlfn.IFNA(VLOOKUP(C19,티몬!A:C,2,FALSE),"-")</f>
        <v>-</v>
      </c>
      <c r="L19" s="5" t="str">
        <f>_xlfn.IFNA(VLOOKUP(C19,티몬!A:C,3,FALSE),"-")</f>
        <v>-</v>
      </c>
      <c r="M19" s="5" t="str">
        <f>_xlfn.IFNA(VLOOKUP(C19,위메프!A:C,2,FALSE),"-")</f>
        <v>-</v>
      </c>
      <c r="N19" s="5" t="str">
        <f>_xlfn.IFNA(VLOOKUP(C19,위메프!A:C,3,FALSE),"-")</f>
        <v>-</v>
      </c>
      <c r="O19" s="5" t="str">
        <f>_xlfn.IFNA(VLOOKUP(C19,인터파크!A:D,2,FALSE),"-")</f>
        <v>-</v>
      </c>
      <c r="P19" s="5" t="str">
        <f>_xlfn.IFNA(VLOOKUP(C19,인터파크!A:D,3,FALSE),"-")</f>
        <v>-</v>
      </c>
      <c r="Q19" s="5" t="s">
        <v>994</v>
      </c>
      <c r="R19" s="5" t="s">
        <v>994</v>
      </c>
    </row>
    <row r="20" spans="2:18" x14ac:dyDescent="0.3">
      <c r="B20" s="2" t="s">
        <v>14</v>
      </c>
      <c r="C20" s="2" t="s">
        <v>395</v>
      </c>
      <c r="D20" s="2" t="s">
        <v>396</v>
      </c>
      <c r="E20" s="5" t="str">
        <f>_xlfn.IFNA(VLOOKUP(C20,네이버!A:C,2,FALSE),"-")</f>
        <v>-</v>
      </c>
      <c r="F20" s="5" t="str">
        <f>_xlfn.IFNA(VLOOKUP(C20,네이버!A:C,3,FALSE),"-")</f>
        <v>-</v>
      </c>
      <c r="G20" s="5" t="str">
        <f>_xlfn.IFNA(VLOOKUP(C20,'11번가'!A:C,2,FALSE),"-")</f>
        <v>-</v>
      </c>
      <c r="H20" s="5" t="str">
        <f>_xlfn.IFNA(VLOOKUP(C20,'11번가'!A:C,3,FALSE),"-")</f>
        <v>-</v>
      </c>
      <c r="I20" s="5" t="s">
        <v>1042</v>
      </c>
      <c r="J20" s="5" t="s">
        <v>1043</v>
      </c>
      <c r="K20" s="8" t="str">
        <f>_xlfn.IFNA(VLOOKUP(C20,티몬!A:C,2,FALSE),"-")</f>
        <v>-</v>
      </c>
      <c r="L20" s="5" t="str">
        <f>_xlfn.IFNA(VLOOKUP(C20,티몬!A:C,3,FALSE),"-")</f>
        <v>-</v>
      </c>
      <c r="M20" s="5" t="str">
        <f>_xlfn.IFNA(VLOOKUP(C20,위메프!A:C,2,FALSE),"-")</f>
        <v>-</v>
      </c>
      <c r="N20" s="5" t="str">
        <f>_xlfn.IFNA(VLOOKUP(C20,위메프!A:C,3,FALSE),"-")</f>
        <v>-</v>
      </c>
      <c r="O20" s="5" t="str">
        <f>_xlfn.IFNA(VLOOKUP(C20,인터파크!A:D,2,FALSE),"-")</f>
        <v>100034953231</v>
      </c>
      <c r="P20" s="5" t="str">
        <f>_xlfn.IFNA(VLOOKUP(C20,인터파크!A:D,3,FALSE),"-")</f>
        <v>1260</v>
      </c>
      <c r="Q20" s="5" t="s">
        <v>994</v>
      </c>
      <c r="R20" s="5" t="s">
        <v>994</v>
      </c>
    </row>
    <row r="21" spans="2:18" x14ac:dyDescent="0.3">
      <c r="B21" s="2" t="s">
        <v>89</v>
      </c>
      <c r="C21" s="2" t="s">
        <v>91</v>
      </c>
      <c r="D21" s="2" t="s">
        <v>92</v>
      </c>
      <c r="E21" s="5" t="str">
        <f>_xlfn.IFNA(VLOOKUP(C21,네이버!A:C,2,FALSE),"-")</f>
        <v>wintech3</v>
      </c>
      <c r="F21" s="5" t="str">
        <f>_xlfn.IFNA(VLOOKUP(C21,네이버!A:C,3,FALSE),"-")</f>
        <v>-</v>
      </c>
      <c r="G21" s="5" t="str">
        <f>_xlfn.IFNA(VLOOKUP(C21,'11번가'!A:C,2,FALSE),"-")</f>
        <v>-</v>
      </c>
      <c r="H21" s="5" t="str">
        <f>_xlfn.IFNA(VLOOKUP(C21,'11번가'!A:C,3,FALSE),"-")</f>
        <v>-</v>
      </c>
      <c r="I21" s="5" t="s">
        <v>1042</v>
      </c>
      <c r="J21" s="5" t="s">
        <v>1043</v>
      </c>
      <c r="K21" s="8" t="str">
        <f>_xlfn.IFNA(VLOOKUP(C21,티몬!A:C,2,FALSE),"-")</f>
        <v>-</v>
      </c>
      <c r="L21" s="5" t="str">
        <f>_xlfn.IFNA(VLOOKUP(C21,티몬!A:C,3,FALSE),"-")</f>
        <v>-</v>
      </c>
      <c r="M21" s="5" t="str">
        <f>_xlfn.IFNA(VLOOKUP(C21,위메프!A:C,2,FALSE),"-")</f>
        <v>-</v>
      </c>
      <c r="N21" s="5" t="str">
        <f>_xlfn.IFNA(VLOOKUP(C21,위메프!A:C,3,FALSE),"-")</f>
        <v>-</v>
      </c>
      <c r="O21" s="5" t="str">
        <f>_xlfn.IFNA(VLOOKUP(C21,인터파크!A:D,2,FALSE),"-")</f>
        <v>-</v>
      </c>
      <c r="P21" s="5" t="str">
        <f>_xlfn.IFNA(VLOOKUP(C21,인터파크!A:D,3,FALSE),"-")</f>
        <v>-</v>
      </c>
      <c r="Q21" s="5" t="s">
        <v>994</v>
      </c>
      <c r="R21" s="5" t="s">
        <v>994</v>
      </c>
    </row>
    <row r="22" spans="2:18" x14ac:dyDescent="0.3">
      <c r="B22" s="2" t="s">
        <v>14</v>
      </c>
      <c r="C22" s="2" t="s">
        <v>304</v>
      </c>
      <c r="D22" s="2" t="s">
        <v>305</v>
      </c>
      <c r="E22" s="5" t="str">
        <f>_xlfn.IFNA(VLOOKUP(C22,네이버!A:C,2,FALSE),"-")</f>
        <v>-</v>
      </c>
      <c r="F22" s="5" t="str">
        <f>_xlfn.IFNA(VLOOKUP(C22,네이버!A:C,3,FALSE),"-")</f>
        <v>-</v>
      </c>
      <c r="G22" s="5" t="str">
        <f>_xlfn.IFNA(VLOOKUP(C22,'11번가'!A:C,2,FALSE),"-")</f>
        <v>ljm009 | ljm374:naver</v>
      </c>
      <c r="H22" s="5" t="str">
        <f>_xlfn.IFNA(VLOOKUP(C22,'11번가'!A:C,3,FALSE),"-")</f>
        <v>-</v>
      </c>
      <c r="I22" s="5" t="s">
        <v>1042</v>
      </c>
      <c r="J22" s="5" t="s">
        <v>1043</v>
      </c>
      <c r="K22" s="8" t="str">
        <f>_xlfn.IFNA(VLOOKUP(C22,티몬!A:C,2,FALSE),"-")</f>
        <v>-</v>
      </c>
      <c r="L22" s="5" t="str">
        <f>_xlfn.IFNA(VLOOKUP(C22,티몬!A:C,3,FALSE),"-")</f>
        <v>-</v>
      </c>
      <c r="M22" s="5" t="str">
        <f>_xlfn.IFNA(VLOOKUP(C22,위메프!A:C,2,FALSE),"-")</f>
        <v>-</v>
      </c>
      <c r="N22" s="5" t="str">
        <f>_xlfn.IFNA(VLOOKUP(C22,위메프!A:C,3,FALSE),"-")</f>
        <v>-</v>
      </c>
      <c r="O22" s="5" t="str">
        <f>_xlfn.IFNA(VLOOKUP(C22,인터파크!A:D,2,FALSE),"-")</f>
        <v>-</v>
      </c>
      <c r="P22" s="5" t="str">
        <f>_xlfn.IFNA(VLOOKUP(C22,인터파크!A:D,3,FALSE),"-")</f>
        <v>-</v>
      </c>
      <c r="Q22" s="5" t="s">
        <v>994</v>
      </c>
      <c r="R22" s="5" t="s">
        <v>994</v>
      </c>
    </row>
    <row r="23" spans="2:18" x14ac:dyDescent="0.3">
      <c r="B23" s="2" t="s">
        <v>4</v>
      </c>
      <c r="C23" s="2" t="s">
        <v>223</v>
      </c>
      <c r="D23" s="2" t="s">
        <v>224</v>
      </c>
      <c r="E23" s="5" t="str">
        <f>_xlfn.IFNA(VLOOKUP(C23,네이버!A:C,2,FALSE),"-")</f>
        <v>-</v>
      </c>
      <c r="F23" s="5" t="str">
        <f>_xlfn.IFNA(VLOOKUP(C23,네이버!A:C,3,FALSE),"-")</f>
        <v>-</v>
      </c>
      <c r="G23" s="5" t="str">
        <f>_xlfn.IFNA(VLOOKUP(C23,'11번가'!A:C,2,FALSE),"-")</f>
        <v>-</v>
      </c>
      <c r="H23" s="5" t="str">
        <f>_xlfn.IFNA(VLOOKUP(C23,'11번가'!A:C,3,FALSE),"-")</f>
        <v>-</v>
      </c>
      <c r="I23" s="5" t="s">
        <v>1042</v>
      </c>
      <c r="J23" s="5" t="s">
        <v>1043</v>
      </c>
      <c r="K23" s="8" t="str">
        <f>_xlfn.IFNA(VLOOKUP(C23,티몬!A:C,2,FALSE),"-")</f>
        <v>-</v>
      </c>
      <c r="L23" s="5" t="str">
        <f>_xlfn.IFNA(VLOOKUP(C23,티몬!A:C,3,FALSE),"-")</f>
        <v>-</v>
      </c>
      <c r="M23" s="5" t="str">
        <f>_xlfn.IFNA(VLOOKUP(C23,위메프!A:C,2,FALSE),"-")</f>
        <v>-</v>
      </c>
      <c r="N23" s="5" t="str">
        <f>_xlfn.IFNA(VLOOKUP(C23,위메프!A:C,3,FALSE),"-")</f>
        <v>-</v>
      </c>
      <c r="O23" s="5" t="str">
        <f>_xlfn.IFNA(VLOOKUP(C23,인터파크!A:D,2,FALSE),"-")</f>
        <v>3002946135</v>
      </c>
      <c r="P23" s="5" t="str">
        <f>_xlfn.IFNA(VLOOKUP(C23,인터파크!A:D,3,FALSE),"-")</f>
        <v>6990</v>
      </c>
      <c r="Q23" s="5" t="s">
        <v>994</v>
      </c>
      <c r="R23" s="5" t="s">
        <v>994</v>
      </c>
    </row>
    <row r="24" spans="2:18" x14ac:dyDescent="0.3">
      <c r="B24" s="2" t="s">
        <v>14</v>
      </c>
      <c r="C24" s="2" t="s">
        <v>424</v>
      </c>
      <c r="D24" s="2" t="s">
        <v>425</v>
      </c>
      <c r="E24" s="5" t="str">
        <f>_xlfn.IFNA(VLOOKUP(C24,네이버!A:C,2,FALSE),"-")</f>
        <v>-</v>
      </c>
      <c r="F24" s="5" t="str">
        <f>_xlfn.IFNA(VLOOKUP(C24,네이버!A:C,3,FALSE),"-")</f>
        <v>-</v>
      </c>
      <c r="G24" s="5" t="str">
        <f>_xlfn.IFNA(VLOOKUP(C24,'11번가'!A:C,2,FALSE),"-")</f>
        <v>csm01413 | csm01411:naver</v>
      </c>
      <c r="H24" s="5" t="str">
        <f>_xlfn.IFNA(VLOOKUP(C24,'11번가'!A:C,3,FALSE),"-")</f>
        <v>1017310</v>
      </c>
      <c r="I24" s="5" t="s">
        <v>1042</v>
      </c>
      <c r="J24" s="5" t="s">
        <v>1043</v>
      </c>
      <c r="K24" s="8" t="str">
        <f>_xlfn.IFNA(VLOOKUP(C24,티몬!A:C,2,FALSE),"-")</f>
        <v>-</v>
      </c>
      <c r="L24" s="5" t="str">
        <f>_xlfn.IFNA(VLOOKUP(C24,티몬!A:C,3,FALSE),"-")</f>
        <v>-</v>
      </c>
      <c r="M24" s="5" t="str">
        <f>_xlfn.IFNA(VLOOKUP(C24,위메프!A:C,2,FALSE),"-")</f>
        <v>-</v>
      </c>
      <c r="N24" s="5" t="str">
        <f>_xlfn.IFNA(VLOOKUP(C24,위메프!A:C,3,FALSE),"-")</f>
        <v>-</v>
      </c>
      <c r="O24" s="5" t="str">
        <f>_xlfn.IFNA(VLOOKUP(C24,인터파크!A:D,2,FALSE),"-")</f>
        <v>-</v>
      </c>
      <c r="P24" s="5" t="str">
        <f>_xlfn.IFNA(VLOOKUP(C24,인터파크!A:D,3,FALSE),"-")</f>
        <v>-</v>
      </c>
      <c r="Q24" s="5" t="s">
        <v>994</v>
      </c>
      <c r="R24" s="5" t="s">
        <v>994</v>
      </c>
    </row>
    <row r="25" spans="2:18" x14ac:dyDescent="0.3">
      <c r="B25" s="2" t="s">
        <v>4</v>
      </c>
      <c r="C25" s="2" t="s">
        <v>185</v>
      </c>
      <c r="D25" s="2" t="s">
        <v>186</v>
      </c>
      <c r="E25" s="5" t="str">
        <f>_xlfn.IFNA(VLOOKUP(C25,네이버!A:C,2,FALSE),"-")</f>
        <v>-</v>
      </c>
      <c r="F25" s="5" t="str">
        <f>_xlfn.IFNA(VLOOKUP(C25,네이버!A:C,3,FALSE),"-")</f>
        <v>-</v>
      </c>
      <c r="G25" s="5" t="str">
        <f>_xlfn.IFNA(VLOOKUP(C25,'11번가'!A:C,2,FALSE),"-")</f>
        <v>-</v>
      </c>
      <c r="H25" s="5" t="str">
        <f>_xlfn.IFNA(VLOOKUP(C25,'11번가'!A:C,3,FALSE),"-")</f>
        <v>-</v>
      </c>
      <c r="I25" s="5" t="s">
        <v>1042</v>
      </c>
      <c r="J25" s="5" t="s">
        <v>1043</v>
      </c>
      <c r="K25" s="8" t="str">
        <f>_xlfn.IFNA(VLOOKUP(C25,티몬!A:C,2,FALSE),"-")</f>
        <v>-</v>
      </c>
      <c r="L25" s="5" t="str">
        <f>_xlfn.IFNA(VLOOKUP(C25,티몬!A:C,3,FALSE),"-")</f>
        <v>-</v>
      </c>
      <c r="M25" s="5" t="str">
        <f>_xlfn.IFNA(VLOOKUP(C25,위메프!A:C,2,FALSE),"-")</f>
        <v>-</v>
      </c>
      <c r="N25" s="5" t="str">
        <f>_xlfn.IFNA(VLOOKUP(C25,위메프!A:C,3,FALSE),"-")</f>
        <v>-</v>
      </c>
      <c r="O25" s="5" t="str">
        <f>_xlfn.IFNA(VLOOKUP(C25,인터파크!A:D,2,FALSE),"-")</f>
        <v>3002954082</v>
      </c>
      <c r="P25" s="5" t="str">
        <f>_xlfn.IFNA(VLOOKUP(C25,인터파크!A:D,3,FALSE),"-")</f>
        <v>-</v>
      </c>
      <c r="Q25" s="5" t="s">
        <v>994</v>
      </c>
      <c r="R25" s="5" t="s">
        <v>994</v>
      </c>
    </row>
    <row r="26" spans="2:18" x14ac:dyDescent="0.3">
      <c r="B26" s="2" t="s">
        <v>337</v>
      </c>
      <c r="C26" s="2" t="s">
        <v>507</v>
      </c>
      <c r="D26" s="2" t="s">
        <v>508</v>
      </c>
      <c r="E26" s="5" t="str">
        <f>_xlfn.IFNA(VLOOKUP(C26,네이버!A:C,2,FALSE),"-")</f>
        <v>-</v>
      </c>
      <c r="F26" s="5" t="str">
        <f>_xlfn.IFNA(VLOOKUP(C26,네이버!A:C,3,FALSE),"-")</f>
        <v>-</v>
      </c>
      <c r="G26" s="5" t="str">
        <f>_xlfn.IFNA(VLOOKUP(C26,'11번가'!A:C,2,FALSE),"-")</f>
        <v>-</v>
      </c>
      <c r="H26" s="5" t="str">
        <f>_xlfn.IFNA(VLOOKUP(C26,'11번가'!A:C,3,FALSE),"-")</f>
        <v>-</v>
      </c>
      <c r="I26" s="5" t="s">
        <v>1042</v>
      </c>
      <c r="J26" s="5" t="s">
        <v>1043</v>
      </c>
      <c r="K26" s="8" t="str">
        <f>_xlfn.IFNA(VLOOKUP(C26,티몬!A:C,2,FALSE),"-")</f>
        <v>haenaonppe</v>
      </c>
      <c r="L26" s="5" t="str">
        <f>_xlfn.IFNA(VLOOKUP(C26,티몬!A:C,3,FALSE),"-")</f>
        <v>161630</v>
      </c>
      <c r="M26" s="5" t="str">
        <f>_xlfn.IFNA(VLOOKUP(C26,위메프!A:C,2,FALSE),"-")</f>
        <v>-</v>
      </c>
      <c r="N26" s="5" t="str">
        <f>_xlfn.IFNA(VLOOKUP(C26,위메프!A:C,3,FALSE),"-")</f>
        <v>-</v>
      </c>
      <c r="O26" s="5" t="str">
        <f>_xlfn.IFNA(VLOOKUP(C26,인터파크!A:D,2,FALSE),"-")</f>
        <v>-</v>
      </c>
      <c r="P26" s="5" t="str">
        <f>_xlfn.IFNA(VLOOKUP(C26,인터파크!A:D,3,FALSE),"-")</f>
        <v>-</v>
      </c>
      <c r="Q26" s="5" t="s">
        <v>994</v>
      </c>
      <c r="R26" s="5" t="s">
        <v>994</v>
      </c>
    </row>
    <row r="27" spans="2:18" x14ac:dyDescent="0.3">
      <c r="B27" s="2" t="s">
        <v>524</v>
      </c>
      <c r="C27" s="2" t="s">
        <v>550</v>
      </c>
      <c r="D27" s="2" t="s">
        <v>551</v>
      </c>
      <c r="E27" s="5" t="str">
        <f>_xlfn.IFNA(VLOOKUP(C27,네이버!A:C,2,FALSE),"-")</f>
        <v>-</v>
      </c>
      <c r="F27" s="5" t="str">
        <f>_xlfn.IFNA(VLOOKUP(C27,네이버!A:C,3,FALSE),"-")</f>
        <v>-</v>
      </c>
      <c r="G27" s="5" t="str">
        <f>_xlfn.IFNA(VLOOKUP(C27,'11번가'!A:C,2,FALSE),"-")</f>
        <v>-</v>
      </c>
      <c r="H27" s="5" t="str">
        <f>_xlfn.IFNA(VLOOKUP(C27,'11번가'!A:C,3,FALSE),"-")</f>
        <v>-</v>
      </c>
      <c r="I27" s="5" t="s">
        <v>1042</v>
      </c>
      <c r="J27" s="5" t="s">
        <v>1043</v>
      </c>
      <c r="K27" s="8" t="str">
        <f>_xlfn.IFNA(VLOOKUP(C27,티몬!A:C,2,FALSE),"-")</f>
        <v>-</v>
      </c>
      <c r="L27" s="5" t="str">
        <f>_xlfn.IFNA(VLOOKUP(C27,티몬!A:C,3,FALSE),"-")</f>
        <v>-</v>
      </c>
      <c r="M27" s="5" t="str">
        <f>_xlfn.IFNA(VLOOKUP(C27,위메프!A:C,2,FALSE),"-")</f>
        <v>-</v>
      </c>
      <c r="N27" s="5" t="str">
        <f>_xlfn.IFNA(VLOOKUP(C27,위메프!A:C,3,FALSE),"-")</f>
        <v>-</v>
      </c>
      <c r="O27" s="5" t="str">
        <f>_xlfn.IFNA(VLOOKUP(C27,인터파크!A:D,2,FALSE),"-")</f>
        <v>-</v>
      </c>
      <c r="P27" s="5" t="str">
        <f>_xlfn.IFNA(VLOOKUP(C27,인터파크!A:D,3,FALSE),"-")</f>
        <v>-</v>
      </c>
      <c r="Q27" s="5" t="s">
        <v>1037</v>
      </c>
      <c r="R27" s="5">
        <v>4189096</v>
      </c>
    </row>
    <row r="28" spans="2:18" x14ac:dyDescent="0.3">
      <c r="B28" s="2" t="s">
        <v>4</v>
      </c>
      <c r="C28" s="2" t="s">
        <v>76</v>
      </c>
      <c r="D28" s="2" t="s">
        <v>78</v>
      </c>
      <c r="E28" s="5" t="str">
        <f>_xlfn.IFNA(VLOOKUP(C28,네이버!A:C,2,FALSE),"-")</f>
        <v>-</v>
      </c>
      <c r="F28" s="5" t="str">
        <f>_xlfn.IFNA(VLOOKUP(C28,네이버!A:C,3,FALSE),"-")</f>
        <v>-</v>
      </c>
      <c r="G28" s="5" t="str">
        <f>_xlfn.IFNA(VLOOKUP(C28,'11번가'!A:C,2,FALSE),"-")</f>
        <v>-</v>
      </c>
      <c r="H28" s="5" t="str">
        <f>_xlfn.IFNA(VLOOKUP(C28,'11번가'!A:C,3,FALSE),"-")</f>
        <v>-</v>
      </c>
      <c r="I28" s="5" t="s">
        <v>1042</v>
      </c>
      <c r="J28" s="5" t="s">
        <v>1043</v>
      </c>
      <c r="K28" s="8" t="str">
        <f>_xlfn.IFNA(VLOOKUP(C28,티몬!A:C,2,FALSE),"-")</f>
        <v>-</v>
      </c>
      <c r="L28" s="5" t="str">
        <f>_xlfn.IFNA(VLOOKUP(C28,티몬!A:C,3,FALSE),"-")</f>
        <v>-</v>
      </c>
      <c r="M28" s="5" t="str">
        <f>_xlfn.IFNA(VLOOKUP(C28,위메프!A:C,2,FALSE),"-")</f>
        <v>-</v>
      </c>
      <c r="N28" s="5" t="str">
        <f>_xlfn.IFNA(VLOOKUP(C28,위메프!A:C,3,FALSE),"-")</f>
        <v>-</v>
      </c>
      <c r="O28" s="5" t="str">
        <f>_xlfn.IFNA(VLOOKUP(C28,인터파크!A:D,2,FALSE),"-")</f>
        <v>-</v>
      </c>
      <c r="P28" s="5" t="str">
        <f>_xlfn.IFNA(VLOOKUP(C28,인터파크!A:D,3,FALSE),"-")</f>
        <v>-</v>
      </c>
      <c r="Q28" s="5" t="s">
        <v>994</v>
      </c>
      <c r="R28" s="5" t="s">
        <v>994</v>
      </c>
    </row>
    <row r="29" spans="2:18" x14ac:dyDescent="0.3">
      <c r="B29" s="2" t="s">
        <v>804</v>
      </c>
      <c r="C29" s="2" t="s">
        <v>915</v>
      </c>
      <c r="D29" s="2" t="s">
        <v>916</v>
      </c>
      <c r="E29" s="5" t="str">
        <f>_xlfn.IFNA(VLOOKUP(C29,네이버!A:C,2,FALSE),"-")</f>
        <v>-</v>
      </c>
      <c r="F29" s="5" t="str">
        <f>_xlfn.IFNA(VLOOKUP(C29,네이버!A:C,3,FALSE),"-")</f>
        <v>-</v>
      </c>
      <c r="G29" s="5" t="str">
        <f>_xlfn.IFNA(VLOOKUP(C29,'11번가'!A:C,2,FALSE),"-")</f>
        <v>-</v>
      </c>
      <c r="H29" s="5" t="str">
        <f>_xlfn.IFNA(VLOOKUP(C29,'11번가'!A:C,3,FALSE),"-")</f>
        <v>-</v>
      </c>
      <c r="I29" s="5" t="s">
        <v>1042</v>
      </c>
      <c r="J29" s="5" t="s">
        <v>1043</v>
      </c>
      <c r="K29" s="8" t="str">
        <f>_xlfn.IFNA(VLOOKUP(C29,티몬!A:C,2,FALSE),"-")</f>
        <v>-</v>
      </c>
      <c r="L29" s="5" t="str">
        <f>_xlfn.IFNA(VLOOKUP(C29,티몬!A:C,3,FALSE),"-")</f>
        <v>-</v>
      </c>
      <c r="M29" s="5" t="str">
        <f>_xlfn.IFNA(VLOOKUP(C29,위메프!A:C,2,FALSE),"-")</f>
        <v>-</v>
      </c>
      <c r="N29" s="5" t="str">
        <f>_xlfn.IFNA(VLOOKUP(C29,위메프!A:C,3,FALSE),"-")</f>
        <v>-</v>
      </c>
      <c r="O29" s="5" t="str">
        <f>_xlfn.IFNA(VLOOKUP(C29,인터파크!A:D,2,FALSE),"-")</f>
        <v>-</v>
      </c>
      <c r="P29" s="5" t="str">
        <f>_xlfn.IFNA(VLOOKUP(C29,인터파크!A:D,3,FALSE),"-")</f>
        <v>-</v>
      </c>
      <c r="Q29" s="5" t="s">
        <v>994</v>
      </c>
      <c r="R29" s="5" t="s">
        <v>994</v>
      </c>
    </row>
    <row r="30" spans="2:18" x14ac:dyDescent="0.3">
      <c r="B30" s="2" t="s">
        <v>804</v>
      </c>
      <c r="C30" s="2" t="s">
        <v>961</v>
      </c>
      <c r="D30" s="2" t="s">
        <v>962</v>
      </c>
      <c r="E30" s="5" t="str">
        <f>_xlfn.IFNA(VLOOKUP(C30,네이버!A:C,2,FALSE),"-")</f>
        <v>-</v>
      </c>
      <c r="F30" s="5" t="str">
        <f>_xlfn.IFNA(VLOOKUP(C30,네이버!A:C,3,FALSE),"-")</f>
        <v>-</v>
      </c>
      <c r="G30" s="5" t="str">
        <f>_xlfn.IFNA(VLOOKUP(C30,'11번가'!A:C,2,FALSE),"-")</f>
        <v>-</v>
      </c>
      <c r="H30" s="5" t="str">
        <f>_xlfn.IFNA(VLOOKUP(C30,'11번가'!A:C,3,FALSE),"-")</f>
        <v>-</v>
      </c>
      <c r="I30" s="5" t="s">
        <v>1042</v>
      </c>
      <c r="J30" s="5" t="s">
        <v>1043</v>
      </c>
      <c r="K30" s="8" t="str">
        <f>_xlfn.IFNA(VLOOKUP(C30,티몬!A:C,2,FALSE),"-")</f>
        <v>-</v>
      </c>
      <c r="L30" s="5" t="str">
        <f>_xlfn.IFNA(VLOOKUP(C30,티몬!A:C,3,FALSE),"-")</f>
        <v>-</v>
      </c>
      <c r="M30" s="5" t="str">
        <f>_xlfn.IFNA(VLOOKUP(C30,위메프!A:C,2,FALSE),"-")</f>
        <v>-</v>
      </c>
      <c r="N30" s="5" t="str">
        <f>_xlfn.IFNA(VLOOKUP(C30,위메프!A:C,3,FALSE),"-")</f>
        <v>-</v>
      </c>
      <c r="O30" s="5" t="str">
        <f>_xlfn.IFNA(VLOOKUP(C30,인터파크!A:D,2,FALSE),"-")</f>
        <v>-</v>
      </c>
      <c r="P30" s="5" t="str">
        <f>_xlfn.IFNA(VLOOKUP(C30,인터파크!A:D,3,FALSE),"-")</f>
        <v>-</v>
      </c>
      <c r="Q30" s="5" t="s">
        <v>994</v>
      </c>
      <c r="R30" s="5" t="s">
        <v>994</v>
      </c>
    </row>
    <row r="31" spans="2:18" x14ac:dyDescent="0.3">
      <c r="B31" s="2" t="s">
        <v>804</v>
      </c>
      <c r="C31" s="2" t="s">
        <v>963</v>
      </c>
      <c r="D31" s="2" t="s">
        <v>964</v>
      </c>
      <c r="E31" s="5" t="str">
        <f>_xlfn.IFNA(VLOOKUP(C31,네이버!A:C,2,FALSE),"-")</f>
        <v>-</v>
      </c>
      <c r="F31" s="5" t="str">
        <f>_xlfn.IFNA(VLOOKUP(C31,네이버!A:C,3,FALSE),"-")</f>
        <v>-</v>
      </c>
      <c r="G31" s="5" t="str">
        <f>_xlfn.IFNA(VLOOKUP(C31,'11번가'!A:C,2,FALSE),"-")</f>
        <v>-</v>
      </c>
      <c r="H31" s="5" t="str">
        <f>_xlfn.IFNA(VLOOKUP(C31,'11번가'!A:C,3,FALSE),"-")</f>
        <v>-</v>
      </c>
      <c r="I31" s="5" t="s">
        <v>1042</v>
      </c>
      <c r="J31" s="5" t="s">
        <v>1043</v>
      </c>
      <c r="K31" s="8" t="str">
        <f>_xlfn.IFNA(VLOOKUP(C31,티몬!A:C,2,FALSE),"-")</f>
        <v>-</v>
      </c>
      <c r="L31" s="5" t="str">
        <f>_xlfn.IFNA(VLOOKUP(C31,티몬!A:C,3,FALSE),"-")</f>
        <v>-</v>
      </c>
      <c r="M31" s="5" t="str">
        <f>_xlfn.IFNA(VLOOKUP(C31,위메프!A:C,2,FALSE),"-")</f>
        <v>-</v>
      </c>
      <c r="N31" s="5" t="str">
        <f>_xlfn.IFNA(VLOOKUP(C31,위메프!A:C,3,FALSE),"-")</f>
        <v>-</v>
      </c>
      <c r="O31" s="5" t="str">
        <f>_xlfn.IFNA(VLOOKUP(C31,인터파크!A:D,2,FALSE),"-")</f>
        <v>-</v>
      </c>
      <c r="P31" s="5" t="str">
        <f>_xlfn.IFNA(VLOOKUP(C31,인터파크!A:D,3,FALSE),"-")</f>
        <v>-</v>
      </c>
      <c r="Q31" s="5" t="s">
        <v>994</v>
      </c>
      <c r="R31" s="5" t="s">
        <v>994</v>
      </c>
    </row>
    <row r="32" spans="2:18" x14ac:dyDescent="0.3">
      <c r="B32" s="2" t="s">
        <v>695</v>
      </c>
      <c r="C32" s="2" t="s">
        <v>766</v>
      </c>
      <c r="D32" s="2" t="s">
        <v>767</v>
      </c>
      <c r="E32" s="5" t="str">
        <f>_xlfn.IFNA(VLOOKUP(C32,네이버!A:C,2,FALSE),"-")</f>
        <v>-</v>
      </c>
      <c r="F32" s="5" t="str">
        <f>_xlfn.IFNA(VLOOKUP(C32,네이버!A:C,3,FALSE),"-")</f>
        <v>-</v>
      </c>
      <c r="G32" s="5" t="str">
        <f>_xlfn.IFNA(VLOOKUP(C32,'11번가'!A:C,2,FALSE),"-")</f>
        <v>-</v>
      </c>
      <c r="H32" s="5" t="str">
        <f>_xlfn.IFNA(VLOOKUP(C32,'11번가'!A:C,3,FALSE),"-")</f>
        <v>-</v>
      </c>
      <c r="I32" s="5" t="s">
        <v>1042</v>
      </c>
      <c r="J32" s="5" t="s">
        <v>1043</v>
      </c>
      <c r="K32" s="8" t="str">
        <f>_xlfn.IFNA(VLOOKUP(C32,티몬!A:C,2,FALSE),"-")</f>
        <v>-</v>
      </c>
      <c r="L32" s="5" t="str">
        <f>_xlfn.IFNA(VLOOKUP(C32,티몬!A:C,3,FALSE),"-")</f>
        <v>-</v>
      </c>
      <c r="M32" s="5" t="str">
        <f>_xlfn.IFNA(VLOOKUP(C32,위메프!A:C,2,FALSE),"-")</f>
        <v>-</v>
      </c>
      <c r="N32" s="5" t="str">
        <f>_xlfn.IFNA(VLOOKUP(C32,위메프!A:C,3,FALSE),"-")</f>
        <v>-</v>
      </c>
      <c r="O32" s="5" t="str">
        <f>_xlfn.IFNA(VLOOKUP(C32,인터파크!A:D,2,FALSE),"-")</f>
        <v>-</v>
      </c>
      <c r="P32" s="5" t="str">
        <f>_xlfn.IFNA(VLOOKUP(C32,인터파크!A:D,3,FALSE),"-")</f>
        <v>-</v>
      </c>
      <c r="Q32" s="5" t="s">
        <v>766</v>
      </c>
      <c r="R32" s="5">
        <v>117839</v>
      </c>
    </row>
    <row r="33" spans="2:18" x14ac:dyDescent="0.3">
      <c r="B33" s="2" t="s">
        <v>4</v>
      </c>
      <c r="C33" s="2" t="s">
        <v>46</v>
      </c>
      <c r="D33" s="2" t="s">
        <v>48</v>
      </c>
      <c r="E33" s="5" t="str">
        <f>_xlfn.IFNA(VLOOKUP(C33,네이버!A:C,2,FALSE),"-")</f>
        <v>-</v>
      </c>
      <c r="F33" s="5" t="str">
        <f>_xlfn.IFNA(VLOOKUP(C33,네이버!A:C,3,FALSE),"-")</f>
        <v>-</v>
      </c>
      <c r="G33" s="5" t="str">
        <f>_xlfn.IFNA(VLOOKUP(C33,'11번가'!A:C,2,FALSE),"-")</f>
        <v>-</v>
      </c>
      <c r="H33" s="5" t="str">
        <f>_xlfn.IFNA(VLOOKUP(C33,'11번가'!A:C,3,FALSE),"-")</f>
        <v>-</v>
      </c>
      <c r="I33" s="5" t="s">
        <v>1042</v>
      </c>
      <c r="J33" s="5" t="s">
        <v>1043</v>
      </c>
      <c r="K33" s="8" t="str">
        <f>_xlfn.IFNA(VLOOKUP(C33,티몬!A:C,2,FALSE),"-")</f>
        <v>gaon7288</v>
      </c>
      <c r="L33" s="5" t="str">
        <f>_xlfn.IFNA(VLOOKUP(C33,티몬!A:C,3,FALSE),"-")</f>
        <v>-</v>
      </c>
      <c r="M33" s="5" t="str">
        <f>_xlfn.IFNA(VLOOKUP(C33,위메프!A:C,2,FALSE),"-")</f>
        <v>-</v>
      </c>
      <c r="N33" s="5" t="str">
        <f>_xlfn.IFNA(VLOOKUP(C33,위메프!A:C,3,FALSE),"-")</f>
        <v>-</v>
      </c>
      <c r="O33" s="5" t="str">
        <f>_xlfn.IFNA(VLOOKUP(C33,인터파크!A:D,2,FALSE),"-")</f>
        <v>-</v>
      </c>
      <c r="P33" s="5" t="str">
        <f>_xlfn.IFNA(VLOOKUP(C33,인터파크!A:D,3,FALSE),"-")</f>
        <v>-</v>
      </c>
      <c r="Q33" s="5" t="s">
        <v>994</v>
      </c>
      <c r="R33" s="5" t="s">
        <v>994</v>
      </c>
    </row>
    <row r="34" spans="2:18" x14ac:dyDescent="0.3">
      <c r="B34" s="2" t="s">
        <v>11</v>
      </c>
      <c r="C34" s="2" t="s">
        <v>64</v>
      </c>
      <c r="D34" s="2" t="s">
        <v>66</v>
      </c>
      <c r="E34" s="5" t="str">
        <f>_xlfn.IFNA(VLOOKUP(C34,네이버!A:C,2,FALSE),"-")</f>
        <v>gaon765</v>
      </c>
      <c r="F34" s="5" t="str">
        <f>_xlfn.IFNA(VLOOKUP(C34,네이버!A:C,3,FALSE),"-")</f>
        <v>1046360</v>
      </c>
      <c r="G34" s="5" t="str">
        <f>_xlfn.IFNA(VLOOKUP(C34,'11번가'!A:C,2,FALSE),"-")</f>
        <v>-</v>
      </c>
      <c r="H34" s="5" t="str">
        <f>_xlfn.IFNA(VLOOKUP(C34,'11번가'!A:C,3,FALSE),"-")</f>
        <v>-</v>
      </c>
      <c r="I34" s="5" t="s">
        <v>1042</v>
      </c>
      <c r="J34" s="5" t="s">
        <v>1043</v>
      </c>
      <c r="K34" s="8" t="str">
        <f>_xlfn.IFNA(VLOOKUP(C34,티몬!A:C,2,FALSE),"-")</f>
        <v>-</v>
      </c>
      <c r="L34" s="5" t="str">
        <f>_xlfn.IFNA(VLOOKUP(C34,티몬!A:C,3,FALSE),"-")</f>
        <v>-</v>
      </c>
      <c r="M34" s="5" t="str">
        <f>_xlfn.IFNA(VLOOKUP(C34,위메프!A:C,2,FALSE),"-")</f>
        <v>-</v>
      </c>
      <c r="N34" s="5" t="str">
        <f>_xlfn.IFNA(VLOOKUP(C34,위메프!A:C,3,FALSE),"-")</f>
        <v>-</v>
      </c>
      <c r="O34" s="5" t="str">
        <f>_xlfn.IFNA(VLOOKUP(C34,인터파크!A:D,2,FALSE),"-")</f>
        <v>-</v>
      </c>
      <c r="P34" s="5" t="str">
        <f>_xlfn.IFNA(VLOOKUP(C34,인터파크!A:D,3,FALSE),"-")</f>
        <v>-</v>
      </c>
      <c r="Q34" s="5" t="s">
        <v>994</v>
      </c>
      <c r="R34" s="5" t="s">
        <v>994</v>
      </c>
    </row>
    <row r="35" spans="2:18" x14ac:dyDescent="0.3">
      <c r="B35" s="2" t="s">
        <v>137</v>
      </c>
      <c r="C35" s="2" t="s">
        <v>141</v>
      </c>
      <c r="D35" s="2" t="s">
        <v>142</v>
      </c>
      <c r="E35" s="5" t="str">
        <f>_xlfn.IFNA(VLOOKUP(C35,네이버!A:C,2,FALSE),"-")</f>
        <v>gaazayo:naver</v>
      </c>
      <c r="F35" s="5" t="str">
        <f>_xlfn.IFNA(VLOOKUP(C35,네이버!A:C,3,FALSE),"-")</f>
        <v>-</v>
      </c>
      <c r="G35" s="5" t="str">
        <f>_xlfn.IFNA(VLOOKUP(C35,'11번가'!A:C,2,FALSE),"-")</f>
        <v>-</v>
      </c>
      <c r="H35" s="5" t="str">
        <f>_xlfn.IFNA(VLOOKUP(C35,'11번가'!A:C,3,FALSE),"-")</f>
        <v>-</v>
      </c>
      <c r="I35" s="5" t="s">
        <v>1042</v>
      </c>
      <c r="J35" s="5" t="s">
        <v>1043</v>
      </c>
      <c r="K35" s="8" t="str">
        <f>_xlfn.IFNA(VLOOKUP(C35,티몬!A:C,2,FALSE),"-")</f>
        <v>-</v>
      </c>
      <c r="L35" s="5" t="str">
        <f>_xlfn.IFNA(VLOOKUP(C35,티몬!A:C,3,FALSE),"-")</f>
        <v>-</v>
      </c>
      <c r="M35" s="5" t="str">
        <f>_xlfn.IFNA(VLOOKUP(C35,위메프!A:C,2,FALSE),"-")</f>
        <v>-</v>
      </c>
      <c r="N35" s="5" t="str">
        <f>_xlfn.IFNA(VLOOKUP(C35,위메프!A:C,3,FALSE),"-")</f>
        <v>-</v>
      </c>
      <c r="O35" s="5" t="str">
        <f>_xlfn.IFNA(VLOOKUP(C35,인터파크!A:D,2,FALSE),"-")</f>
        <v>-</v>
      </c>
      <c r="P35" s="5" t="str">
        <f>_xlfn.IFNA(VLOOKUP(C35,인터파크!A:D,3,FALSE),"-")</f>
        <v>-</v>
      </c>
      <c r="Q35" s="5" t="s">
        <v>994</v>
      </c>
      <c r="R35" s="5" t="s">
        <v>994</v>
      </c>
    </row>
    <row r="36" spans="2:18" x14ac:dyDescent="0.3">
      <c r="B36" s="2" t="s">
        <v>337</v>
      </c>
      <c r="C36" s="2" t="s">
        <v>819</v>
      </c>
      <c r="D36" s="2" t="s">
        <v>820</v>
      </c>
      <c r="E36" s="5" t="str">
        <f>_xlfn.IFNA(VLOOKUP(C36,네이버!A:C,2,FALSE),"-")</f>
        <v>-</v>
      </c>
      <c r="F36" s="5" t="str">
        <f>_xlfn.IFNA(VLOOKUP(C36,네이버!A:C,3,FALSE),"-")</f>
        <v>-</v>
      </c>
      <c r="G36" s="5" t="str">
        <f>_xlfn.IFNA(VLOOKUP(C36,'11번가'!A:C,2,FALSE),"-")</f>
        <v>-</v>
      </c>
      <c r="H36" s="5" t="str">
        <f>_xlfn.IFNA(VLOOKUP(C36,'11번가'!A:C,3,FALSE),"-")</f>
        <v>-</v>
      </c>
      <c r="I36" s="5" t="s">
        <v>1042</v>
      </c>
      <c r="J36" s="5" t="s">
        <v>1043</v>
      </c>
      <c r="K36" s="8" t="str">
        <f>_xlfn.IFNA(VLOOKUP(C36,티몬!A:C,2,FALSE),"-")</f>
        <v>gaji</v>
      </c>
      <c r="L36" s="5" t="str">
        <f>_xlfn.IFNA(VLOOKUP(C36,티몬!A:C,3,FALSE),"-")</f>
        <v>180660</v>
      </c>
      <c r="M36" s="5" t="str">
        <f>_xlfn.IFNA(VLOOKUP(C36,위메프!A:C,2,FALSE),"-")</f>
        <v>-</v>
      </c>
      <c r="N36" s="5" t="str">
        <f>_xlfn.IFNA(VLOOKUP(C36,위메프!A:C,3,FALSE),"-")</f>
        <v>-</v>
      </c>
      <c r="O36" s="5" t="str">
        <f>_xlfn.IFNA(VLOOKUP(C36,인터파크!A:D,2,FALSE),"-")</f>
        <v>-</v>
      </c>
      <c r="P36" s="5" t="str">
        <f>_xlfn.IFNA(VLOOKUP(C36,인터파크!A:D,3,FALSE),"-")</f>
        <v>-</v>
      </c>
      <c r="Q36" s="5" t="s">
        <v>994</v>
      </c>
      <c r="R36" s="5" t="s">
        <v>994</v>
      </c>
    </row>
    <row r="37" spans="2:18" x14ac:dyDescent="0.3">
      <c r="B37" s="2" t="s">
        <v>14</v>
      </c>
      <c r="C37" s="2" t="s">
        <v>332</v>
      </c>
      <c r="D37" s="2" t="s">
        <v>333</v>
      </c>
      <c r="E37" s="5" t="str">
        <f>_xlfn.IFNA(VLOOKUP(C37,네이버!A:C,2,FALSE),"-")</f>
        <v>-</v>
      </c>
      <c r="F37" s="5" t="str">
        <f>_xlfn.IFNA(VLOOKUP(C37,네이버!A:C,3,FALSE),"-")</f>
        <v>-</v>
      </c>
      <c r="G37" s="5" t="str">
        <f>_xlfn.IFNA(VLOOKUP(C37,'11번가'!A:C,2,FALSE),"-")</f>
        <v>-</v>
      </c>
      <c r="H37" s="5" t="str">
        <f>_xlfn.IFNA(VLOOKUP(C37,'11번가'!A:C,3,FALSE),"-")</f>
        <v>-</v>
      </c>
      <c r="I37" s="5" t="s">
        <v>1042</v>
      </c>
      <c r="J37" s="5" t="s">
        <v>1043</v>
      </c>
      <c r="K37" s="8" t="str">
        <f>_xlfn.IFNA(VLOOKUP(C37,티몬!A:C,2,FALSE),"-")</f>
        <v>-</v>
      </c>
      <c r="L37" s="5" t="str">
        <f>_xlfn.IFNA(VLOOKUP(C37,티몬!A:C,3,FALSE),"-")</f>
        <v>-</v>
      </c>
      <c r="M37" s="5" t="str">
        <f>_xlfn.IFNA(VLOOKUP(C37,위메프!A:C,2,FALSE),"-")</f>
        <v>-</v>
      </c>
      <c r="N37" s="5" t="str">
        <f>_xlfn.IFNA(VLOOKUP(C37,위메프!A:C,3,FALSE),"-")</f>
        <v>-</v>
      </c>
      <c r="O37" s="5" t="str">
        <f>_xlfn.IFNA(VLOOKUP(C37,인터파크!A:D,2,FALSE),"-")</f>
        <v>100035075710</v>
      </c>
      <c r="P37" s="5" t="str">
        <f>_xlfn.IFNA(VLOOKUP(C37,인터파크!A:D,3,FALSE),"-")</f>
        <v>48730</v>
      </c>
      <c r="Q37" s="5" t="s">
        <v>994</v>
      </c>
      <c r="R37" s="5" t="s">
        <v>994</v>
      </c>
    </row>
    <row r="38" spans="2:18" x14ac:dyDescent="0.3">
      <c r="B38" s="2" t="s">
        <v>14</v>
      </c>
      <c r="C38" s="2" t="s">
        <v>37</v>
      </c>
      <c r="D38" s="2" t="s">
        <v>39</v>
      </c>
      <c r="E38" s="5" t="str">
        <f>_xlfn.IFNA(VLOOKUP(C38,네이버!A:C,2,FALSE),"-")</f>
        <v>-</v>
      </c>
      <c r="F38" s="5" t="str">
        <f>_xlfn.IFNA(VLOOKUP(C38,네이버!A:C,3,FALSE),"-")</f>
        <v>-</v>
      </c>
      <c r="G38" s="5" t="str">
        <f>_xlfn.IFNA(VLOOKUP(C38,'11번가'!A:C,2,FALSE),"-")</f>
        <v>-</v>
      </c>
      <c r="H38" s="5" t="str">
        <f>_xlfn.IFNA(VLOOKUP(C38,'11번가'!A:C,3,FALSE),"-")</f>
        <v>-</v>
      </c>
      <c r="I38" s="5" t="s">
        <v>1042</v>
      </c>
      <c r="J38" s="5" t="s">
        <v>1043</v>
      </c>
      <c r="K38" s="8" t="str">
        <f>_xlfn.IFNA(VLOOKUP(C38,티몬!A:C,2,FALSE),"-")</f>
        <v>-</v>
      </c>
      <c r="L38" s="5" t="str">
        <f>_xlfn.IFNA(VLOOKUP(C38,티몬!A:C,3,FALSE),"-")</f>
        <v>-</v>
      </c>
      <c r="M38" s="5" t="str">
        <f>_xlfn.IFNA(VLOOKUP(C38,위메프!A:C,2,FALSE),"-")</f>
        <v>-</v>
      </c>
      <c r="N38" s="5" t="str">
        <f>_xlfn.IFNA(VLOOKUP(C38,위메프!A:C,3,FALSE),"-")</f>
        <v>-</v>
      </c>
      <c r="O38" s="5" t="str">
        <f>_xlfn.IFNA(VLOOKUP(C38,인터파크!A:D,2,FALSE),"-")</f>
        <v>100034839894</v>
      </c>
      <c r="P38" s="5" t="str">
        <f>_xlfn.IFNA(VLOOKUP(C38,인터파크!A:D,3,FALSE),"-")</f>
        <v>4180</v>
      </c>
      <c r="Q38" s="5" t="s">
        <v>994</v>
      </c>
      <c r="R38" s="5" t="s">
        <v>994</v>
      </c>
    </row>
    <row r="39" spans="2:18" x14ac:dyDescent="0.3">
      <c r="B39" s="2" t="s">
        <v>96</v>
      </c>
      <c r="C39" s="2" t="s">
        <v>98</v>
      </c>
      <c r="D39" s="2" t="s">
        <v>99</v>
      </c>
      <c r="E39" s="5" t="str">
        <f>_xlfn.IFNA(VLOOKUP(C39,네이버!A:C,2,FALSE),"-")</f>
        <v>jongryul20:naver</v>
      </c>
      <c r="F39" s="5" t="str">
        <f>_xlfn.IFNA(VLOOKUP(C39,네이버!A:C,3,FALSE),"-")</f>
        <v>-</v>
      </c>
      <c r="G39" s="5" t="str">
        <f>_xlfn.IFNA(VLOOKUP(C39,'11번가'!A:C,2,FALSE),"-")</f>
        <v>-</v>
      </c>
      <c r="H39" s="5" t="str">
        <f>_xlfn.IFNA(VLOOKUP(C39,'11번가'!A:C,3,FALSE),"-")</f>
        <v>-</v>
      </c>
      <c r="I39" s="5" t="s">
        <v>1042</v>
      </c>
      <c r="J39" s="5" t="s">
        <v>1043</v>
      </c>
      <c r="K39" s="8" t="str">
        <f>_xlfn.IFNA(VLOOKUP(C39,티몬!A:C,2,FALSE),"-")</f>
        <v>-</v>
      </c>
      <c r="L39" s="5" t="str">
        <f>_xlfn.IFNA(VLOOKUP(C39,티몬!A:C,3,FALSE),"-")</f>
        <v>-</v>
      </c>
      <c r="M39" s="5" t="str">
        <f>_xlfn.IFNA(VLOOKUP(C39,위메프!A:C,2,FALSE),"-")</f>
        <v>-</v>
      </c>
      <c r="N39" s="5" t="str">
        <f>_xlfn.IFNA(VLOOKUP(C39,위메프!A:C,3,FALSE),"-")</f>
        <v>-</v>
      </c>
      <c r="O39" s="5" t="str">
        <f>_xlfn.IFNA(VLOOKUP(C39,인터파크!A:D,2,FALSE),"-")</f>
        <v>-</v>
      </c>
      <c r="P39" s="5" t="str">
        <f>_xlfn.IFNA(VLOOKUP(C39,인터파크!A:D,3,FALSE),"-")</f>
        <v>-</v>
      </c>
      <c r="Q39" s="5" t="s">
        <v>994</v>
      </c>
      <c r="R39" s="5" t="s">
        <v>994</v>
      </c>
    </row>
    <row r="40" spans="2:18" x14ac:dyDescent="0.3">
      <c r="B40" s="2" t="s">
        <v>6</v>
      </c>
      <c r="C40" s="2" t="s">
        <v>106</v>
      </c>
      <c r="D40" s="2" t="s">
        <v>107</v>
      </c>
      <c r="E40" s="5" t="str">
        <f>_xlfn.IFNA(VLOOKUP(C40,네이버!A:C,2,FALSE),"-")</f>
        <v>nonop21</v>
      </c>
      <c r="F40" s="5" t="str">
        <f>_xlfn.IFNA(VLOOKUP(C40,네이버!A:C,3,FALSE),"-")</f>
        <v>-</v>
      </c>
      <c r="G40" s="5" t="str">
        <f>_xlfn.IFNA(VLOOKUP(C40,'11번가'!A:C,2,FALSE),"-")</f>
        <v>-</v>
      </c>
      <c r="H40" s="5" t="str">
        <f>_xlfn.IFNA(VLOOKUP(C40,'11번가'!A:C,3,FALSE),"-")</f>
        <v>-</v>
      </c>
      <c r="I40" s="5" t="s">
        <v>1042</v>
      </c>
      <c r="J40" s="5" t="s">
        <v>1043</v>
      </c>
      <c r="K40" s="8" t="str">
        <f>_xlfn.IFNA(VLOOKUP(C40,티몬!A:C,2,FALSE),"-")</f>
        <v>-</v>
      </c>
      <c r="L40" s="5" t="str">
        <f>_xlfn.IFNA(VLOOKUP(C40,티몬!A:C,3,FALSE),"-")</f>
        <v>-</v>
      </c>
      <c r="M40" s="5" t="str">
        <f>_xlfn.IFNA(VLOOKUP(C40,위메프!A:C,2,FALSE),"-")</f>
        <v>-</v>
      </c>
      <c r="N40" s="5" t="str">
        <f>_xlfn.IFNA(VLOOKUP(C40,위메프!A:C,3,FALSE),"-")</f>
        <v>-</v>
      </c>
      <c r="O40" s="5" t="str">
        <f>_xlfn.IFNA(VLOOKUP(C40,인터파크!A:D,2,FALSE),"-")</f>
        <v>-</v>
      </c>
      <c r="P40" s="5" t="str">
        <f>_xlfn.IFNA(VLOOKUP(C40,인터파크!A:D,3,FALSE),"-")</f>
        <v>-</v>
      </c>
      <c r="Q40" s="5" t="s">
        <v>994</v>
      </c>
      <c r="R40" s="5" t="s">
        <v>994</v>
      </c>
    </row>
    <row r="41" spans="2:18" x14ac:dyDescent="0.3">
      <c r="B41" s="2" t="s">
        <v>12</v>
      </c>
      <c r="C41" s="2" t="s">
        <v>392</v>
      </c>
      <c r="D41" s="2" t="s">
        <v>393</v>
      </c>
      <c r="E41" s="5" t="str">
        <f>_xlfn.IFNA(VLOOKUP(C41,네이버!A:C,2,FALSE),"-")</f>
        <v>-</v>
      </c>
      <c r="F41" s="5" t="str">
        <f>_xlfn.IFNA(VLOOKUP(C41,네이버!A:C,3,FALSE),"-")</f>
        <v>-</v>
      </c>
      <c r="G41" s="5" t="str">
        <f>_xlfn.IFNA(VLOOKUP(C41,'11번가'!A:C,2,FALSE),"-")</f>
        <v>-</v>
      </c>
      <c r="H41" s="5" t="str">
        <f>_xlfn.IFNA(VLOOKUP(C41,'11번가'!A:C,3,FALSE),"-")</f>
        <v>-</v>
      </c>
      <c r="I41" s="5" t="s">
        <v>1042</v>
      </c>
      <c r="J41" s="5" t="s">
        <v>1043</v>
      </c>
      <c r="K41" s="8" t="str">
        <f>_xlfn.IFNA(VLOOKUP(C41,티몬!A:C,2,FALSE),"-")</f>
        <v>-</v>
      </c>
      <c r="L41" s="5" t="str">
        <f>_xlfn.IFNA(VLOOKUP(C41,티몬!A:C,3,FALSE),"-")</f>
        <v>-</v>
      </c>
      <c r="M41" s="5" t="str">
        <f>_xlfn.IFNA(VLOOKUP(C41,위메프!A:C,2,FALSE),"-")</f>
        <v>-</v>
      </c>
      <c r="N41" s="5" t="str">
        <f>_xlfn.IFNA(VLOOKUP(C41,위메프!A:C,3,FALSE),"-")</f>
        <v>-</v>
      </c>
      <c r="O41" s="5" t="str">
        <f>_xlfn.IFNA(VLOOKUP(C41,인터파크!A:D,2,FALSE),"-")</f>
        <v>100033372457</v>
      </c>
      <c r="P41" s="5" t="str">
        <f>_xlfn.IFNA(VLOOKUP(C41,인터파크!A:D,3,FALSE),"-")</f>
        <v>1530</v>
      </c>
      <c r="Q41" s="5" t="s">
        <v>994</v>
      </c>
      <c r="R41" s="5" t="s">
        <v>994</v>
      </c>
    </row>
    <row r="42" spans="2:18" x14ac:dyDescent="0.3">
      <c r="B42" s="2" t="s">
        <v>108</v>
      </c>
      <c r="C42" s="2" t="s">
        <v>470</v>
      </c>
      <c r="D42" s="2" t="s">
        <v>471</v>
      </c>
      <c r="E42" s="5" t="str">
        <f>_xlfn.IFNA(VLOOKUP(C42,네이버!A:C,2,FALSE),"-")</f>
        <v>gozipfood</v>
      </c>
      <c r="F42" s="5" t="str">
        <f>_xlfn.IFNA(VLOOKUP(C42,네이버!A:C,3,FALSE),"-")</f>
        <v>17142880</v>
      </c>
      <c r="G42" s="5" t="str">
        <f>_xlfn.IFNA(VLOOKUP(C42,'11번가'!A:C,2,FALSE),"-")</f>
        <v>-</v>
      </c>
      <c r="H42" s="5" t="str">
        <f>_xlfn.IFNA(VLOOKUP(C42,'11번가'!A:C,3,FALSE),"-")</f>
        <v>-</v>
      </c>
      <c r="I42" s="5" t="s">
        <v>1042</v>
      </c>
      <c r="J42" s="5" t="s">
        <v>1043</v>
      </c>
      <c r="K42" s="8" t="str">
        <f>_xlfn.IFNA(VLOOKUP(C42,티몬!A:C,2,FALSE),"-")</f>
        <v>-</v>
      </c>
      <c r="L42" s="5" t="str">
        <f>_xlfn.IFNA(VLOOKUP(C42,티몬!A:C,3,FALSE),"-")</f>
        <v>-</v>
      </c>
      <c r="M42" s="5" t="str">
        <f>_xlfn.IFNA(VLOOKUP(C42,위메프!A:C,2,FALSE),"-")</f>
        <v>-</v>
      </c>
      <c r="N42" s="5" t="str">
        <f>_xlfn.IFNA(VLOOKUP(C42,위메프!A:C,3,FALSE),"-")</f>
        <v>-</v>
      </c>
      <c r="O42" s="5" t="str">
        <f>_xlfn.IFNA(VLOOKUP(C42,인터파크!A:D,2,FALSE),"-")</f>
        <v>-</v>
      </c>
      <c r="P42" s="5" t="str">
        <f>_xlfn.IFNA(VLOOKUP(C42,인터파크!A:D,3,FALSE),"-")</f>
        <v>-</v>
      </c>
      <c r="Q42" s="5" t="s">
        <v>994</v>
      </c>
      <c r="R42" s="5" t="s">
        <v>994</v>
      </c>
    </row>
    <row r="43" spans="2:18" x14ac:dyDescent="0.3">
      <c r="B43" s="2" t="s">
        <v>12</v>
      </c>
      <c r="C43" s="2" t="s">
        <v>516</v>
      </c>
      <c r="D43" s="2" t="s">
        <v>517</v>
      </c>
      <c r="E43" s="5" t="str">
        <f>_xlfn.IFNA(VLOOKUP(C43,네이버!A:C,2,FALSE),"-")</f>
        <v>n_monopoly</v>
      </c>
      <c r="F43" s="5" t="str">
        <f>_xlfn.IFNA(VLOOKUP(C43,네이버!A:C,3,FALSE),"-")</f>
        <v>860</v>
      </c>
      <c r="G43" s="5" t="str">
        <f>_xlfn.IFNA(VLOOKUP(C43,'11번가'!A:C,2,FALSE),"-")</f>
        <v>-</v>
      </c>
      <c r="H43" s="5" t="str">
        <f>_xlfn.IFNA(VLOOKUP(C43,'11번가'!A:C,3,FALSE),"-")</f>
        <v>-</v>
      </c>
      <c r="I43" s="5" t="s">
        <v>1042</v>
      </c>
      <c r="J43" s="5" t="s">
        <v>1043</v>
      </c>
      <c r="K43" s="8" t="str">
        <f>_xlfn.IFNA(VLOOKUP(C43,티몬!A:C,2,FALSE),"-")</f>
        <v>-</v>
      </c>
      <c r="L43" s="5" t="str">
        <f>_xlfn.IFNA(VLOOKUP(C43,티몬!A:C,3,FALSE),"-")</f>
        <v>-</v>
      </c>
      <c r="M43" s="5" t="str">
        <f>_xlfn.IFNA(VLOOKUP(C43,위메프!A:C,2,FALSE),"-")</f>
        <v>-</v>
      </c>
      <c r="N43" s="5" t="str">
        <f>_xlfn.IFNA(VLOOKUP(C43,위메프!A:C,3,FALSE),"-")</f>
        <v>-</v>
      </c>
      <c r="O43" s="5" t="str">
        <f>_xlfn.IFNA(VLOOKUP(C43,인터파크!A:D,2,FALSE),"-")</f>
        <v>-</v>
      </c>
      <c r="P43" s="5" t="str">
        <f>_xlfn.IFNA(VLOOKUP(C43,인터파크!A:D,3,FALSE),"-")</f>
        <v>-</v>
      </c>
      <c r="Q43" s="5" t="s">
        <v>994</v>
      </c>
      <c r="R43" s="5" t="s">
        <v>994</v>
      </c>
    </row>
    <row r="44" spans="2:18" x14ac:dyDescent="0.3">
      <c r="B44" s="2" t="s">
        <v>804</v>
      </c>
      <c r="C44" s="2" t="s">
        <v>959</v>
      </c>
      <c r="D44" s="2" t="s">
        <v>960</v>
      </c>
      <c r="E44" s="5" t="str">
        <f>_xlfn.IFNA(VLOOKUP(C44,네이버!A:C,2,FALSE),"-")</f>
        <v>-</v>
      </c>
      <c r="F44" s="5" t="str">
        <f>_xlfn.IFNA(VLOOKUP(C44,네이버!A:C,3,FALSE),"-")</f>
        <v>-</v>
      </c>
      <c r="G44" s="5" t="str">
        <f>_xlfn.IFNA(VLOOKUP(C44,'11번가'!A:C,2,FALSE),"-")</f>
        <v>-</v>
      </c>
      <c r="H44" s="5" t="str">
        <f>_xlfn.IFNA(VLOOKUP(C44,'11번가'!A:C,3,FALSE),"-")</f>
        <v>-</v>
      </c>
      <c r="I44" s="5" t="s">
        <v>1042</v>
      </c>
      <c r="J44" s="5" t="s">
        <v>1043</v>
      </c>
      <c r="K44" s="8" t="str">
        <f>_xlfn.IFNA(VLOOKUP(C44,티몬!A:C,2,FALSE),"-")</f>
        <v>-</v>
      </c>
      <c r="L44" s="5" t="str">
        <f>_xlfn.IFNA(VLOOKUP(C44,티몬!A:C,3,FALSE),"-")</f>
        <v>-</v>
      </c>
      <c r="M44" s="5" t="str">
        <f>_xlfn.IFNA(VLOOKUP(C44,위메프!A:C,2,FALSE),"-")</f>
        <v>-</v>
      </c>
      <c r="N44" s="5" t="str">
        <f>_xlfn.IFNA(VLOOKUP(C44,위메프!A:C,3,FALSE),"-")</f>
        <v>-</v>
      </c>
      <c r="O44" s="5" t="str">
        <f>_xlfn.IFNA(VLOOKUP(C44,인터파크!A:D,2,FALSE),"-")</f>
        <v>-</v>
      </c>
      <c r="P44" s="5" t="str">
        <f>_xlfn.IFNA(VLOOKUP(C44,인터파크!A:D,3,FALSE),"-")</f>
        <v>-</v>
      </c>
      <c r="Q44" s="5" t="s">
        <v>994</v>
      </c>
      <c r="R44" s="5" t="s">
        <v>994</v>
      </c>
    </row>
    <row r="45" spans="2:18" x14ac:dyDescent="0.3">
      <c r="B45" s="2" t="s">
        <v>695</v>
      </c>
      <c r="C45" s="2" t="s">
        <v>780</v>
      </c>
      <c r="D45" s="2" t="s">
        <v>781</v>
      </c>
      <c r="E45" s="5" t="str">
        <f>_xlfn.IFNA(VLOOKUP(C45,네이버!A:C,2,FALSE),"-")</f>
        <v>-</v>
      </c>
      <c r="F45" s="5" t="str">
        <f>_xlfn.IFNA(VLOOKUP(C45,네이버!A:C,3,FALSE),"-")</f>
        <v>-</v>
      </c>
      <c r="G45" s="5" t="str">
        <f>_xlfn.IFNA(VLOOKUP(C45,'11번가'!A:C,2,FALSE),"-")</f>
        <v>-</v>
      </c>
      <c r="H45" s="5" t="str">
        <f>_xlfn.IFNA(VLOOKUP(C45,'11번가'!A:C,3,FALSE),"-")</f>
        <v>-</v>
      </c>
      <c r="I45" s="5" t="s">
        <v>1042</v>
      </c>
      <c r="J45" s="5" t="s">
        <v>1043</v>
      </c>
      <c r="K45" s="8" t="str">
        <f>_xlfn.IFNA(VLOOKUP(C45,티몬!A:C,2,FALSE),"-")</f>
        <v>-</v>
      </c>
      <c r="L45" s="5" t="str">
        <f>_xlfn.IFNA(VLOOKUP(C45,티몬!A:C,3,FALSE),"-")</f>
        <v>-</v>
      </c>
      <c r="M45" s="5" t="str">
        <f>_xlfn.IFNA(VLOOKUP(C45,위메프!A:C,2,FALSE),"-")</f>
        <v>-</v>
      </c>
      <c r="N45" s="5" t="str">
        <f>_xlfn.IFNA(VLOOKUP(C45,위메프!A:C,3,FALSE),"-")</f>
        <v>-</v>
      </c>
      <c r="O45" s="5" t="str">
        <f>_xlfn.IFNA(VLOOKUP(C45,인터파크!A:D,2,FALSE),"-")</f>
        <v>-</v>
      </c>
      <c r="P45" s="5" t="str">
        <f>_xlfn.IFNA(VLOOKUP(C45,인터파크!A:D,3,FALSE),"-")</f>
        <v>-</v>
      </c>
      <c r="Q45" s="5" t="s">
        <v>780</v>
      </c>
      <c r="R45" s="5">
        <v>27273</v>
      </c>
    </row>
    <row r="46" spans="2:18" x14ac:dyDescent="0.3">
      <c r="B46" s="2" t="s">
        <v>14</v>
      </c>
      <c r="C46" s="2" t="s">
        <v>389</v>
      </c>
      <c r="D46" s="2" t="s">
        <v>390</v>
      </c>
      <c r="E46" s="5" t="str">
        <f>_xlfn.IFNA(VLOOKUP(C46,네이버!A:C,2,FALSE),"-")</f>
        <v>-</v>
      </c>
      <c r="F46" s="5" t="str">
        <f>_xlfn.IFNA(VLOOKUP(C46,네이버!A:C,3,FALSE),"-")</f>
        <v>-</v>
      </c>
      <c r="G46" s="5" t="str">
        <f>_xlfn.IFNA(VLOOKUP(C46,'11번가'!A:C,2,FALSE),"-")</f>
        <v>-</v>
      </c>
      <c r="H46" s="5" t="str">
        <f>_xlfn.IFNA(VLOOKUP(C46,'11번가'!A:C,3,FALSE),"-")</f>
        <v>-</v>
      </c>
      <c r="I46" s="5" t="s">
        <v>1042</v>
      </c>
      <c r="J46" s="5" t="s">
        <v>1043</v>
      </c>
      <c r="K46" s="8" t="str">
        <f>_xlfn.IFNA(VLOOKUP(C46,티몬!A:C,2,FALSE),"-")</f>
        <v>-</v>
      </c>
      <c r="L46" s="5" t="str">
        <f>_xlfn.IFNA(VLOOKUP(C46,티몬!A:C,3,FALSE),"-")</f>
        <v>-</v>
      </c>
      <c r="M46" s="5" t="str">
        <f>_xlfn.IFNA(VLOOKUP(C46,위메프!A:C,2,FALSE),"-")</f>
        <v>-</v>
      </c>
      <c r="N46" s="5" t="str">
        <f>_xlfn.IFNA(VLOOKUP(C46,위메프!A:C,3,FALSE),"-")</f>
        <v>-</v>
      </c>
      <c r="O46" s="5" t="str">
        <f>_xlfn.IFNA(VLOOKUP(C46,인터파크!A:D,2,FALSE),"-")</f>
        <v>100034287096</v>
      </c>
      <c r="P46" s="5" t="str">
        <f>_xlfn.IFNA(VLOOKUP(C46,인터파크!A:D,3,FALSE),"-")</f>
        <v>1100</v>
      </c>
      <c r="Q46" s="5" t="s">
        <v>994</v>
      </c>
      <c r="R46" s="5" t="s">
        <v>994</v>
      </c>
    </row>
    <row r="47" spans="2:18" x14ac:dyDescent="0.3">
      <c r="B47" s="2" t="s">
        <v>112</v>
      </c>
      <c r="C47" s="2" t="s">
        <v>840</v>
      </c>
      <c r="D47" s="2" t="s">
        <v>841</v>
      </c>
      <c r="E47" s="5" t="str">
        <f>_xlfn.IFNA(VLOOKUP(C47,네이버!A:C,2,FALSE),"-")</f>
        <v>greenfood1008:naver</v>
      </c>
      <c r="F47" s="5" t="str">
        <f>_xlfn.IFNA(VLOOKUP(C47,네이버!A:C,3,FALSE),"-")</f>
        <v>2712750</v>
      </c>
      <c r="G47" s="5" t="str">
        <f>_xlfn.IFNA(VLOOKUP(C47,'11번가'!A:C,2,FALSE),"-")</f>
        <v>-</v>
      </c>
      <c r="H47" s="5" t="str">
        <f>_xlfn.IFNA(VLOOKUP(C47,'11번가'!A:C,3,FALSE),"-")</f>
        <v>-</v>
      </c>
      <c r="I47" s="5" t="s">
        <v>1042</v>
      </c>
      <c r="J47" s="5" t="s">
        <v>1043</v>
      </c>
      <c r="K47" s="8" t="str">
        <f>_xlfn.IFNA(VLOOKUP(C47,티몬!A:C,2,FALSE),"-")</f>
        <v>-</v>
      </c>
      <c r="L47" s="5" t="str">
        <f>_xlfn.IFNA(VLOOKUP(C47,티몬!A:C,3,FALSE),"-")</f>
        <v>-</v>
      </c>
      <c r="M47" s="5" t="str">
        <f>_xlfn.IFNA(VLOOKUP(C47,위메프!A:C,2,FALSE),"-")</f>
        <v>-</v>
      </c>
      <c r="N47" s="5" t="str">
        <f>_xlfn.IFNA(VLOOKUP(C47,위메프!A:C,3,FALSE),"-")</f>
        <v>-</v>
      </c>
      <c r="O47" s="5" t="str">
        <f>_xlfn.IFNA(VLOOKUP(C47,인터파크!A:D,2,FALSE),"-")</f>
        <v>-</v>
      </c>
      <c r="P47" s="5" t="str">
        <f>_xlfn.IFNA(VLOOKUP(C47,인터파크!A:D,3,FALSE),"-")</f>
        <v>-</v>
      </c>
      <c r="Q47" s="5" t="s">
        <v>994</v>
      </c>
      <c r="R47" s="5" t="s">
        <v>994</v>
      </c>
    </row>
    <row r="48" spans="2:18" x14ac:dyDescent="0.3">
      <c r="B48" s="2" t="s">
        <v>14</v>
      </c>
      <c r="C48" s="2" t="s">
        <v>447</v>
      </c>
      <c r="D48" s="2" t="s">
        <v>448</v>
      </c>
      <c r="E48" s="5" t="str">
        <f>_xlfn.IFNA(VLOOKUP(C48,네이버!A:C,2,FALSE),"-")</f>
        <v>-</v>
      </c>
      <c r="F48" s="5" t="str">
        <f>_xlfn.IFNA(VLOOKUP(C48,네이버!A:C,3,FALSE),"-")</f>
        <v>-</v>
      </c>
      <c r="G48" s="5" t="str">
        <f>_xlfn.IFNA(VLOOKUP(C48,'11번가'!A:C,2,FALSE),"-")</f>
        <v>-</v>
      </c>
      <c r="H48" s="5" t="str">
        <f>_xlfn.IFNA(VLOOKUP(C48,'11번가'!A:C,3,FALSE),"-")</f>
        <v>-</v>
      </c>
      <c r="I48" s="5" t="s">
        <v>1042</v>
      </c>
      <c r="J48" s="5" t="s">
        <v>1043</v>
      </c>
      <c r="K48" s="8" t="str">
        <f>_xlfn.IFNA(VLOOKUP(C48,티몬!A:C,2,FALSE),"-")</f>
        <v>-</v>
      </c>
      <c r="L48" s="5" t="str">
        <f>_xlfn.IFNA(VLOOKUP(C48,티몬!A:C,3,FALSE),"-")</f>
        <v>-</v>
      </c>
      <c r="M48" s="5" t="str">
        <f>_xlfn.IFNA(VLOOKUP(C48,위메프!A:C,2,FALSE),"-")</f>
        <v>-</v>
      </c>
      <c r="N48" s="5" t="str">
        <f>_xlfn.IFNA(VLOOKUP(C48,위메프!A:C,3,FALSE),"-")</f>
        <v>-</v>
      </c>
      <c r="O48" s="5" t="str">
        <f>_xlfn.IFNA(VLOOKUP(C48,인터파크!A:D,2,FALSE),"-")</f>
        <v>100035366105</v>
      </c>
      <c r="P48" s="5" t="str">
        <f>_xlfn.IFNA(VLOOKUP(C48,인터파크!A:D,3,FALSE),"-")</f>
        <v>-</v>
      </c>
      <c r="Q48" s="5" t="s">
        <v>994</v>
      </c>
      <c r="R48" s="5" t="s">
        <v>994</v>
      </c>
    </row>
    <row r="49" spans="2:18" x14ac:dyDescent="0.3">
      <c r="B49" s="2" t="s">
        <v>337</v>
      </c>
      <c r="C49" s="2" t="s">
        <v>682</v>
      </c>
      <c r="D49" s="2" t="s">
        <v>683</v>
      </c>
      <c r="E49" s="5" t="str">
        <f>_xlfn.IFNA(VLOOKUP(C49,네이버!A:C,2,FALSE),"-")</f>
        <v>-</v>
      </c>
      <c r="F49" s="5" t="str">
        <f>_xlfn.IFNA(VLOOKUP(C49,네이버!A:C,3,FALSE),"-")</f>
        <v>-</v>
      </c>
      <c r="G49" s="5" t="str">
        <f>_xlfn.IFNA(VLOOKUP(C49,'11번가'!A:C,2,FALSE),"-")</f>
        <v>-</v>
      </c>
      <c r="H49" s="5" t="str">
        <f>_xlfn.IFNA(VLOOKUP(C49,'11번가'!A:C,3,FALSE),"-")</f>
        <v>-</v>
      </c>
      <c r="I49" s="5" t="s">
        <v>1042</v>
      </c>
      <c r="J49" s="5" t="s">
        <v>1043</v>
      </c>
      <c r="K49" s="8" t="str">
        <f>_xlfn.IFNA(VLOOKUP(C49,티몬!A:C,2,FALSE),"-")</f>
        <v>-</v>
      </c>
      <c r="L49" s="5" t="str">
        <f>_xlfn.IFNA(VLOOKUP(C49,티몬!A:C,3,FALSE),"-")</f>
        <v>-</v>
      </c>
      <c r="M49" s="5" t="str">
        <f>_xlfn.IFNA(VLOOKUP(C49,위메프!A:C,2,FALSE),"-")</f>
        <v>-</v>
      </c>
      <c r="N49" s="5" t="str">
        <f>_xlfn.IFNA(VLOOKUP(C49,위메프!A:C,3,FALSE),"-")</f>
        <v>-</v>
      </c>
      <c r="O49" s="5" t="str">
        <f>_xlfn.IFNA(VLOOKUP(C49,인터파크!A:D,2,FALSE),"-")</f>
        <v>100035601187</v>
      </c>
      <c r="P49" s="5" t="str">
        <f>_xlfn.IFNA(VLOOKUP(C49,인터파크!A:D,3,FALSE),"-")</f>
        <v>10190</v>
      </c>
      <c r="Q49" s="5" t="s">
        <v>994</v>
      </c>
      <c r="R49" s="5" t="s">
        <v>994</v>
      </c>
    </row>
    <row r="50" spans="2:18" x14ac:dyDescent="0.3">
      <c r="B50" s="2" t="s">
        <v>337</v>
      </c>
      <c r="C50" s="2" t="s">
        <v>519</v>
      </c>
      <c r="D50" s="2" t="s">
        <v>520</v>
      </c>
      <c r="E50" s="5" t="str">
        <f>_xlfn.IFNA(VLOOKUP(C50,네이버!A:C,2,FALSE),"-")</f>
        <v>-</v>
      </c>
      <c r="F50" s="5" t="str">
        <f>_xlfn.IFNA(VLOOKUP(C50,네이버!A:C,3,FALSE),"-")</f>
        <v>-</v>
      </c>
      <c r="G50" s="5" t="str">
        <f>_xlfn.IFNA(VLOOKUP(C50,'11번가'!A:C,2,FALSE),"-")</f>
        <v>-</v>
      </c>
      <c r="H50" s="5" t="str">
        <f>_xlfn.IFNA(VLOOKUP(C50,'11번가'!A:C,3,FALSE),"-")</f>
        <v>-</v>
      </c>
      <c r="I50" s="5" t="s">
        <v>1042</v>
      </c>
      <c r="J50" s="5" t="s">
        <v>1043</v>
      </c>
      <c r="K50" s="8" t="str">
        <f>_xlfn.IFNA(VLOOKUP(C50,티몬!A:C,2,FALSE),"-")</f>
        <v>kimcmarket</v>
      </c>
      <c r="L50" s="5" t="str">
        <f>_xlfn.IFNA(VLOOKUP(C50,티몬!A:C,3,FALSE),"-")</f>
        <v>-</v>
      </c>
      <c r="M50" s="5" t="str">
        <f>_xlfn.IFNA(VLOOKUP(C50,위메프!A:C,2,FALSE),"-")</f>
        <v>-</v>
      </c>
      <c r="N50" s="5" t="str">
        <f>_xlfn.IFNA(VLOOKUP(C50,위메프!A:C,3,FALSE),"-")</f>
        <v>-</v>
      </c>
      <c r="O50" s="5" t="str">
        <f>_xlfn.IFNA(VLOOKUP(C50,인터파크!A:D,2,FALSE),"-")</f>
        <v>-</v>
      </c>
      <c r="P50" s="5" t="str">
        <f>_xlfn.IFNA(VLOOKUP(C50,인터파크!A:D,3,FALSE),"-")</f>
        <v>-</v>
      </c>
      <c r="Q50" s="5" t="s">
        <v>994</v>
      </c>
      <c r="R50" s="5" t="s">
        <v>994</v>
      </c>
    </row>
    <row r="51" spans="2:18" x14ac:dyDescent="0.3">
      <c r="B51" s="2" t="s">
        <v>624</v>
      </c>
      <c r="C51" s="2" t="s">
        <v>739</v>
      </c>
      <c r="D51" s="2" t="s">
        <v>740</v>
      </c>
      <c r="E51" s="5" t="str">
        <f>_xlfn.IFNA(VLOOKUP(C51,네이버!A:C,2,FALSE),"-")</f>
        <v>-</v>
      </c>
      <c r="F51" s="5" t="str">
        <f>_xlfn.IFNA(VLOOKUP(C51,네이버!A:C,3,FALSE),"-")</f>
        <v>-</v>
      </c>
      <c r="G51" s="5" t="str">
        <f>_xlfn.IFNA(VLOOKUP(C51,'11번가'!A:C,2,FALSE),"-")</f>
        <v>-</v>
      </c>
      <c r="H51" s="5" t="str">
        <f>_xlfn.IFNA(VLOOKUP(C51,'11번가'!A:C,3,FALSE),"-")</f>
        <v>-</v>
      </c>
      <c r="I51" s="5" t="s">
        <v>1042</v>
      </c>
      <c r="J51" s="5" t="s">
        <v>1043</v>
      </c>
      <c r="K51" s="8" t="str">
        <f>_xlfn.IFNA(VLOOKUP(C51,티몬!A:C,2,FALSE),"-")</f>
        <v>-</v>
      </c>
      <c r="L51" s="5" t="str">
        <f>_xlfn.IFNA(VLOOKUP(C51,티몬!A:C,3,FALSE),"-")</f>
        <v>-</v>
      </c>
      <c r="M51" s="5" t="str">
        <f>_xlfn.IFNA(VLOOKUP(C51,위메프!A:C,2,FALSE),"-")</f>
        <v>-</v>
      </c>
      <c r="N51" s="5" t="str">
        <f>_xlfn.IFNA(VLOOKUP(C51,위메프!A:C,3,FALSE),"-")</f>
        <v>-</v>
      </c>
      <c r="O51" s="5" t="str">
        <f>_xlfn.IFNA(VLOOKUP(C51,인터파크!A:D,2,FALSE),"-")</f>
        <v>-</v>
      </c>
      <c r="P51" s="5" t="str">
        <f>_xlfn.IFNA(VLOOKUP(C51,인터파크!A:D,3,FALSE),"-")</f>
        <v>-</v>
      </c>
      <c r="Q51" s="5" t="s">
        <v>994</v>
      </c>
      <c r="R51" s="5" t="s">
        <v>994</v>
      </c>
    </row>
    <row r="52" spans="2:18" x14ac:dyDescent="0.3">
      <c r="B52" s="2" t="s">
        <v>14</v>
      </c>
      <c r="C52" s="2" t="s">
        <v>302</v>
      </c>
      <c r="D52" s="2" t="s">
        <v>303</v>
      </c>
      <c r="E52" s="5" t="str">
        <f>_xlfn.IFNA(VLOOKUP(C52,네이버!A:C,2,FALSE),"-")</f>
        <v>-</v>
      </c>
      <c r="F52" s="5" t="str">
        <f>_xlfn.IFNA(VLOOKUP(C52,네이버!A:C,3,FALSE),"-")</f>
        <v>-</v>
      </c>
      <c r="G52" s="5" t="str">
        <f>_xlfn.IFNA(VLOOKUP(C52,'11번가'!A:C,2,FALSE),"-")</f>
        <v>nasandamall | 3002925803</v>
      </c>
      <c r="H52" s="5" t="str">
        <f>_xlfn.IFNA(VLOOKUP(C52,'11번가'!A:C,3,FALSE),"-")</f>
        <v>9310</v>
      </c>
      <c r="I52" s="5" t="s">
        <v>1042</v>
      </c>
      <c r="J52" s="5" t="s">
        <v>1043</v>
      </c>
      <c r="K52" s="8" t="str">
        <f>_xlfn.IFNA(VLOOKUP(C52,티몬!A:C,2,FALSE),"-")</f>
        <v>-</v>
      </c>
      <c r="L52" s="5" t="str">
        <f>_xlfn.IFNA(VLOOKUP(C52,티몬!A:C,3,FALSE),"-")</f>
        <v>-</v>
      </c>
      <c r="M52" s="5" t="str">
        <f>_xlfn.IFNA(VLOOKUP(C52,위메프!A:C,2,FALSE),"-")</f>
        <v>-</v>
      </c>
      <c r="N52" s="5" t="str">
        <f>_xlfn.IFNA(VLOOKUP(C52,위메프!A:C,3,FALSE),"-")</f>
        <v>-</v>
      </c>
      <c r="O52" s="5" t="str">
        <f>_xlfn.IFNA(VLOOKUP(C52,인터파크!A:D,2,FALSE),"-")</f>
        <v>-</v>
      </c>
      <c r="P52" s="5" t="str">
        <f>_xlfn.IFNA(VLOOKUP(C52,인터파크!A:D,3,FALSE),"-")</f>
        <v>-</v>
      </c>
      <c r="Q52" s="5" t="s">
        <v>994</v>
      </c>
      <c r="R52" s="5" t="s">
        <v>994</v>
      </c>
    </row>
    <row r="53" spans="2:18" x14ac:dyDescent="0.3">
      <c r="B53" s="2" t="s">
        <v>9</v>
      </c>
      <c r="C53" s="2" t="s">
        <v>153</v>
      </c>
      <c r="D53" s="2" t="s">
        <v>154</v>
      </c>
      <c r="E53" s="5" t="str">
        <f>_xlfn.IFNA(VLOOKUP(C53,네이버!A:C,2,FALSE),"-")</f>
        <v>jjun6210</v>
      </c>
      <c r="F53" s="5" t="str">
        <f>_xlfn.IFNA(VLOOKUP(C53,네이버!A:C,3,FALSE),"-")</f>
        <v>-</v>
      </c>
      <c r="G53" s="5" t="str">
        <f>_xlfn.IFNA(VLOOKUP(C53,'11번가'!A:C,2,FALSE),"-")</f>
        <v>-</v>
      </c>
      <c r="H53" s="5" t="str">
        <f>_xlfn.IFNA(VLOOKUP(C53,'11번가'!A:C,3,FALSE),"-")</f>
        <v>-</v>
      </c>
      <c r="I53" s="5" t="s">
        <v>1042</v>
      </c>
      <c r="J53" s="5" t="s">
        <v>1043</v>
      </c>
      <c r="K53" s="8" t="str">
        <f>_xlfn.IFNA(VLOOKUP(C53,티몬!A:C,2,FALSE),"-")</f>
        <v>-</v>
      </c>
      <c r="L53" s="5" t="str">
        <f>_xlfn.IFNA(VLOOKUP(C53,티몬!A:C,3,FALSE),"-")</f>
        <v>-</v>
      </c>
      <c r="M53" s="5" t="str">
        <f>_xlfn.IFNA(VLOOKUP(C53,위메프!A:C,2,FALSE),"-")</f>
        <v>-</v>
      </c>
      <c r="N53" s="5" t="str">
        <f>_xlfn.IFNA(VLOOKUP(C53,위메프!A:C,3,FALSE),"-")</f>
        <v>-</v>
      </c>
      <c r="O53" s="5" t="str">
        <f>_xlfn.IFNA(VLOOKUP(C53,인터파크!A:D,2,FALSE),"-")</f>
        <v>-</v>
      </c>
      <c r="P53" s="5" t="str">
        <f>_xlfn.IFNA(VLOOKUP(C53,인터파크!A:D,3,FALSE),"-")</f>
        <v>-</v>
      </c>
      <c r="Q53" s="5" t="s">
        <v>994</v>
      </c>
      <c r="R53" s="5" t="s">
        <v>994</v>
      </c>
    </row>
    <row r="54" spans="2:18" x14ac:dyDescent="0.3">
      <c r="B54" s="2" t="s">
        <v>12</v>
      </c>
      <c r="C54" s="2" t="s">
        <v>589</v>
      </c>
      <c r="D54" s="2" t="s">
        <v>591</v>
      </c>
      <c r="E54" s="5" t="str">
        <f>_xlfn.IFNA(VLOOKUP(C54,네이버!A:C,2,FALSE),"-")</f>
        <v>-</v>
      </c>
      <c r="F54" s="5" t="str">
        <f>_xlfn.IFNA(VLOOKUP(C54,네이버!A:C,3,FALSE),"-")</f>
        <v>-</v>
      </c>
      <c r="G54" s="5" t="str">
        <f>_xlfn.IFNA(VLOOKUP(C54,'11번가'!A:C,2,FALSE),"-")</f>
        <v>-</v>
      </c>
      <c r="H54" s="5" t="str">
        <f>_xlfn.IFNA(VLOOKUP(C54,'11번가'!A:C,3,FALSE),"-")</f>
        <v>-</v>
      </c>
      <c r="I54" s="5" t="s">
        <v>1042</v>
      </c>
      <c r="J54" s="5" t="s">
        <v>1043</v>
      </c>
      <c r="K54" s="8" t="str">
        <f>_xlfn.IFNA(VLOOKUP(C54,티몬!A:C,2,FALSE),"-")</f>
        <v>-</v>
      </c>
      <c r="L54" s="5" t="str">
        <f>_xlfn.IFNA(VLOOKUP(C54,티몬!A:C,3,FALSE),"-")</f>
        <v>-</v>
      </c>
      <c r="M54" s="5" t="str">
        <f>_xlfn.IFNA(VLOOKUP(C54,위메프!A:C,2,FALSE),"-")</f>
        <v>-</v>
      </c>
      <c r="N54" s="5" t="str">
        <f>_xlfn.IFNA(VLOOKUP(C54,위메프!A:C,3,FALSE),"-")</f>
        <v>-</v>
      </c>
      <c r="O54" s="5" t="str">
        <f>_xlfn.IFNA(VLOOKUP(C54,인터파크!A:D,2,FALSE),"-")</f>
        <v>-</v>
      </c>
      <c r="P54" s="5" t="str">
        <f>_xlfn.IFNA(VLOOKUP(C54,인터파크!A:D,3,FALSE),"-")</f>
        <v>-</v>
      </c>
      <c r="Q54" s="5" t="s">
        <v>589</v>
      </c>
      <c r="R54" s="5">
        <v>1673090</v>
      </c>
    </row>
    <row r="55" spans="2:18" x14ac:dyDescent="0.3">
      <c r="B55" s="2" t="s">
        <v>10</v>
      </c>
      <c r="C55" s="2" t="s">
        <v>813</v>
      </c>
      <c r="D55" s="2" t="s">
        <v>814</v>
      </c>
      <c r="E55" s="5" t="str">
        <f>_xlfn.IFNA(VLOOKUP(C55,네이버!A:C,2,FALSE),"-")</f>
        <v>-</v>
      </c>
      <c r="F55" s="5" t="str">
        <f>_xlfn.IFNA(VLOOKUP(C55,네이버!A:C,3,FALSE),"-")</f>
        <v>-</v>
      </c>
      <c r="G55" s="5" t="str">
        <f>_xlfn.IFNA(VLOOKUP(C55,'11번가'!A:C,2,FALSE),"-")</f>
        <v>-</v>
      </c>
      <c r="H55" s="5" t="str">
        <f>_xlfn.IFNA(VLOOKUP(C55,'11번가'!A:C,3,FALSE),"-")</f>
        <v>-</v>
      </c>
      <c r="I55" s="5" t="s">
        <v>1042</v>
      </c>
      <c r="J55" s="5" t="s">
        <v>1043</v>
      </c>
      <c r="K55" s="8" t="str">
        <f>_xlfn.IFNA(VLOOKUP(C55,티몬!A:C,2,FALSE),"-")</f>
        <v>-</v>
      </c>
      <c r="L55" s="5" t="str">
        <f>_xlfn.IFNA(VLOOKUP(C55,티몬!A:C,3,FALSE),"-")</f>
        <v>-</v>
      </c>
      <c r="M55" s="5" t="str">
        <f>_xlfn.IFNA(VLOOKUP(C55,위메프!A:C,2,FALSE),"-")</f>
        <v>-</v>
      </c>
      <c r="N55" s="5" t="str">
        <f>_xlfn.IFNA(VLOOKUP(C55,위메프!A:C,3,FALSE),"-")</f>
        <v>-</v>
      </c>
      <c r="O55" s="5" t="str">
        <f>_xlfn.IFNA(VLOOKUP(C55,인터파크!A:D,2,FALSE),"-")</f>
        <v>-</v>
      </c>
      <c r="P55" s="5" t="str">
        <f>_xlfn.IFNA(VLOOKUP(C55,인터파크!A:D,3,FALSE),"-")</f>
        <v>-</v>
      </c>
      <c r="Q55" s="5" t="s">
        <v>812</v>
      </c>
      <c r="R55" s="5">
        <v>81819</v>
      </c>
    </row>
    <row r="56" spans="2:18" x14ac:dyDescent="0.3">
      <c r="B56" s="2" t="s">
        <v>337</v>
      </c>
      <c r="C56" s="2" t="s">
        <v>538</v>
      </c>
      <c r="D56" s="2" t="s">
        <v>539</v>
      </c>
      <c r="E56" s="5" t="str">
        <f>_xlfn.IFNA(VLOOKUP(C56,네이버!A:C,2,FALSE),"-")</f>
        <v>-</v>
      </c>
      <c r="F56" s="5" t="str">
        <f>_xlfn.IFNA(VLOOKUP(C56,네이버!A:C,3,FALSE),"-")</f>
        <v>-</v>
      </c>
      <c r="G56" s="5" t="str">
        <f>_xlfn.IFNA(VLOOKUP(C56,'11번가'!A:C,2,FALSE),"-")</f>
        <v>-</v>
      </c>
      <c r="H56" s="5" t="str">
        <f>_xlfn.IFNA(VLOOKUP(C56,'11번가'!A:C,3,FALSE),"-")</f>
        <v>-</v>
      </c>
      <c r="I56" s="5" t="s">
        <v>1042</v>
      </c>
      <c r="J56" s="5" t="s">
        <v>1043</v>
      </c>
      <c r="K56" s="8" t="str">
        <f>_xlfn.IFNA(VLOOKUP(C56,티몬!A:C,2,FALSE),"-")</f>
        <v>-</v>
      </c>
      <c r="L56" s="5" t="str">
        <f>_xlfn.IFNA(VLOOKUP(C56,티몬!A:C,3,FALSE),"-")</f>
        <v>-</v>
      </c>
      <c r="M56" s="5" t="str">
        <f>_xlfn.IFNA(VLOOKUP(C56,위메프!A:C,2,FALSE),"-")</f>
        <v>-</v>
      </c>
      <c r="N56" s="5" t="str">
        <f>_xlfn.IFNA(VLOOKUP(C56,위메프!A:C,3,FALSE),"-")</f>
        <v>-</v>
      </c>
      <c r="O56" s="5" t="str">
        <f>_xlfn.IFNA(VLOOKUP(C56,인터파크!A:D,2,FALSE),"-")</f>
        <v>100033448075</v>
      </c>
      <c r="P56" s="5" t="str">
        <f>_xlfn.IFNA(VLOOKUP(C56,인터파크!A:D,3,FALSE),"-")</f>
        <v>-</v>
      </c>
      <c r="Q56" s="5" t="s">
        <v>994</v>
      </c>
      <c r="R56" s="5" t="s">
        <v>994</v>
      </c>
    </row>
    <row r="57" spans="2:18" x14ac:dyDescent="0.3">
      <c r="B57" s="2" t="s">
        <v>4</v>
      </c>
      <c r="C57" s="2" t="s">
        <v>345</v>
      </c>
      <c r="D57" s="2" t="s">
        <v>346</v>
      </c>
      <c r="E57" s="5" t="str">
        <f>_xlfn.IFNA(VLOOKUP(C57,네이버!A:C,2,FALSE),"-")</f>
        <v>-</v>
      </c>
      <c r="F57" s="5" t="str">
        <f>_xlfn.IFNA(VLOOKUP(C57,네이버!A:C,3,FALSE),"-")</f>
        <v>-</v>
      </c>
      <c r="G57" s="5" t="str">
        <f>_xlfn.IFNA(VLOOKUP(C57,'11번가'!A:C,2,FALSE),"-")</f>
        <v>-</v>
      </c>
      <c r="H57" s="5" t="str">
        <f>_xlfn.IFNA(VLOOKUP(C57,'11번가'!A:C,3,FALSE),"-")</f>
        <v>-</v>
      </c>
      <c r="I57" s="5" t="s">
        <v>1042</v>
      </c>
      <c r="J57" s="5" t="s">
        <v>1043</v>
      </c>
      <c r="K57" s="8" t="str">
        <f>_xlfn.IFNA(VLOOKUP(C57,티몬!A:C,2,FALSE),"-")</f>
        <v>한푸드</v>
      </c>
      <c r="L57" s="5" t="str">
        <f>_xlfn.IFNA(VLOOKUP(C57,티몬!A:C,3,FALSE),"-")</f>
        <v>-</v>
      </c>
      <c r="M57" s="5" t="str">
        <f>_xlfn.IFNA(VLOOKUP(C57,위메프!A:C,2,FALSE),"-")</f>
        <v>-</v>
      </c>
      <c r="N57" s="5" t="str">
        <f>_xlfn.IFNA(VLOOKUP(C57,위메프!A:C,3,FALSE),"-")</f>
        <v>-</v>
      </c>
      <c r="O57" s="5" t="str">
        <f>_xlfn.IFNA(VLOOKUP(C57,인터파크!A:D,2,FALSE),"-")</f>
        <v>-</v>
      </c>
      <c r="P57" s="5" t="str">
        <f>_xlfn.IFNA(VLOOKUP(C57,인터파크!A:D,3,FALSE),"-")</f>
        <v>-</v>
      </c>
      <c r="Q57" s="5" t="s">
        <v>994</v>
      </c>
      <c r="R57" s="5" t="s">
        <v>994</v>
      </c>
    </row>
    <row r="58" spans="2:18" x14ac:dyDescent="0.3">
      <c r="B58" s="2" t="s">
        <v>112</v>
      </c>
      <c r="C58" s="2" t="s">
        <v>906</v>
      </c>
      <c r="D58" s="2" t="s">
        <v>907</v>
      </c>
      <c r="E58" s="5" t="str">
        <f>_xlfn.IFNA(VLOOKUP(C58,네이버!A:C,2,FALSE),"-")</f>
        <v>geniee0321:naver</v>
      </c>
      <c r="F58" s="5" t="str">
        <f>_xlfn.IFNA(VLOOKUP(C58,네이버!A:C,3,FALSE),"-")</f>
        <v>95860</v>
      </c>
      <c r="G58" s="5" t="str">
        <f>_xlfn.IFNA(VLOOKUP(C58,'11번가'!A:C,2,FALSE),"-")</f>
        <v>-</v>
      </c>
      <c r="H58" s="5" t="str">
        <f>_xlfn.IFNA(VLOOKUP(C58,'11번가'!A:C,3,FALSE),"-")</f>
        <v>-</v>
      </c>
      <c r="I58" s="5" t="s">
        <v>1042</v>
      </c>
      <c r="J58" s="5" t="s">
        <v>1043</v>
      </c>
      <c r="K58" s="8" t="str">
        <f>_xlfn.IFNA(VLOOKUP(C58,티몬!A:C,2,FALSE),"-")</f>
        <v>-</v>
      </c>
      <c r="L58" s="5" t="str">
        <f>_xlfn.IFNA(VLOOKUP(C58,티몬!A:C,3,FALSE),"-")</f>
        <v>-</v>
      </c>
      <c r="M58" s="5" t="str">
        <f>_xlfn.IFNA(VLOOKUP(C58,위메프!A:C,2,FALSE),"-")</f>
        <v>-</v>
      </c>
      <c r="N58" s="5" t="str">
        <f>_xlfn.IFNA(VLOOKUP(C58,위메프!A:C,3,FALSE),"-")</f>
        <v>-</v>
      </c>
      <c r="O58" s="5" t="str">
        <f>_xlfn.IFNA(VLOOKUP(C58,인터파크!A:D,2,FALSE),"-")</f>
        <v>-</v>
      </c>
      <c r="P58" s="5" t="str">
        <f>_xlfn.IFNA(VLOOKUP(C58,인터파크!A:D,3,FALSE),"-")</f>
        <v>-</v>
      </c>
      <c r="Q58" s="5" t="s">
        <v>994</v>
      </c>
      <c r="R58" s="5" t="s">
        <v>994</v>
      </c>
    </row>
    <row r="59" spans="2:18" x14ac:dyDescent="0.3">
      <c r="B59" s="2" t="s">
        <v>695</v>
      </c>
      <c r="C59" s="2" t="s">
        <v>776</v>
      </c>
      <c r="D59" s="2" t="s">
        <v>777</v>
      </c>
      <c r="E59" s="5" t="str">
        <f>_xlfn.IFNA(VLOOKUP(C59,네이버!A:C,2,FALSE),"-")</f>
        <v>-</v>
      </c>
      <c r="F59" s="5" t="str">
        <f>_xlfn.IFNA(VLOOKUP(C59,네이버!A:C,3,FALSE),"-")</f>
        <v>-</v>
      </c>
      <c r="G59" s="5" t="str">
        <f>_xlfn.IFNA(VLOOKUP(C59,'11번가'!A:C,2,FALSE),"-")</f>
        <v>-</v>
      </c>
      <c r="H59" s="5" t="str">
        <f>_xlfn.IFNA(VLOOKUP(C59,'11번가'!A:C,3,FALSE),"-")</f>
        <v>-</v>
      </c>
      <c r="I59" s="5" t="s">
        <v>1042</v>
      </c>
      <c r="J59" s="5" t="s">
        <v>1043</v>
      </c>
      <c r="K59" s="8" t="str">
        <f>_xlfn.IFNA(VLOOKUP(C59,티몬!A:C,2,FALSE),"-")</f>
        <v>-</v>
      </c>
      <c r="L59" s="5" t="str">
        <f>_xlfn.IFNA(VLOOKUP(C59,티몬!A:C,3,FALSE),"-")</f>
        <v>-</v>
      </c>
      <c r="M59" s="5" t="str">
        <f>_xlfn.IFNA(VLOOKUP(C59,위메프!A:C,2,FALSE),"-")</f>
        <v>-</v>
      </c>
      <c r="N59" s="5" t="str">
        <f>_xlfn.IFNA(VLOOKUP(C59,위메프!A:C,3,FALSE),"-")</f>
        <v>-</v>
      </c>
      <c r="O59" s="5" t="str">
        <f>_xlfn.IFNA(VLOOKUP(C59,인터파크!A:D,2,FALSE),"-")</f>
        <v>-</v>
      </c>
      <c r="P59" s="5" t="str">
        <f>_xlfn.IFNA(VLOOKUP(C59,인터파크!A:D,3,FALSE),"-")</f>
        <v>-</v>
      </c>
      <c r="Q59" s="5" t="s">
        <v>776</v>
      </c>
      <c r="R59" s="5">
        <v>27273</v>
      </c>
    </row>
    <row r="60" spans="2:18" x14ac:dyDescent="0.3">
      <c r="B60" s="2" t="s">
        <v>804</v>
      </c>
      <c r="C60" s="2" t="s">
        <v>845</v>
      </c>
      <c r="D60" s="2" t="s">
        <v>846</v>
      </c>
      <c r="E60" s="5" t="str">
        <f>_xlfn.IFNA(VLOOKUP(C60,네이버!A:C,2,FALSE),"-")</f>
        <v>-</v>
      </c>
      <c r="F60" s="5" t="str">
        <f>_xlfn.IFNA(VLOOKUP(C60,네이버!A:C,3,FALSE),"-")</f>
        <v>-</v>
      </c>
      <c r="G60" s="5" t="str">
        <f>_xlfn.IFNA(VLOOKUP(C60,'11번가'!A:C,2,FALSE),"-")</f>
        <v>-</v>
      </c>
      <c r="H60" s="5" t="str">
        <f>_xlfn.IFNA(VLOOKUP(C60,'11번가'!A:C,3,FALSE),"-")</f>
        <v>-</v>
      </c>
      <c r="I60" s="5" t="s">
        <v>1042</v>
      </c>
      <c r="J60" s="5" t="s">
        <v>1043</v>
      </c>
      <c r="K60" s="8" t="str">
        <f>_xlfn.IFNA(VLOOKUP(C60,티몬!A:C,2,FALSE),"-")</f>
        <v>-</v>
      </c>
      <c r="L60" s="5" t="str">
        <f>_xlfn.IFNA(VLOOKUP(C60,티몬!A:C,3,FALSE),"-")</f>
        <v>-</v>
      </c>
      <c r="M60" s="5" t="str">
        <f>_xlfn.IFNA(VLOOKUP(C60,위메프!A:C,2,FALSE),"-")</f>
        <v>-</v>
      </c>
      <c r="N60" s="5" t="str">
        <f>_xlfn.IFNA(VLOOKUP(C60,위메프!A:C,3,FALSE),"-")</f>
        <v>-</v>
      </c>
      <c r="O60" s="5" t="str">
        <f>_xlfn.IFNA(VLOOKUP(C60,인터파크!A:D,2,FALSE),"-")</f>
        <v>-</v>
      </c>
      <c r="P60" s="5" t="str">
        <f>_xlfn.IFNA(VLOOKUP(C60,인터파크!A:D,3,FALSE),"-")</f>
        <v>-</v>
      </c>
      <c r="Q60" s="5" t="s">
        <v>994</v>
      </c>
      <c r="R60" s="5" t="s">
        <v>994</v>
      </c>
    </row>
    <row r="61" spans="2:18" x14ac:dyDescent="0.3">
      <c r="B61" s="2" t="s">
        <v>14</v>
      </c>
      <c r="C61" s="2" t="s">
        <v>441</v>
      </c>
      <c r="D61" s="2" t="s">
        <v>442</v>
      </c>
      <c r="E61" s="5" t="str">
        <f>_xlfn.IFNA(VLOOKUP(C61,네이버!A:C,2,FALSE),"-")</f>
        <v>-</v>
      </c>
      <c r="F61" s="5" t="str">
        <f>_xlfn.IFNA(VLOOKUP(C61,네이버!A:C,3,FALSE),"-")</f>
        <v>-</v>
      </c>
      <c r="G61" s="5" t="str">
        <f>_xlfn.IFNA(VLOOKUP(C61,'11번가'!A:C,2,FALSE),"-")</f>
        <v>-</v>
      </c>
      <c r="H61" s="5" t="str">
        <f>_xlfn.IFNA(VLOOKUP(C61,'11번가'!A:C,3,FALSE),"-")</f>
        <v>-</v>
      </c>
      <c r="I61" s="5" t="s">
        <v>1042</v>
      </c>
      <c r="J61" s="5" t="s">
        <v>1043</v>
      </c>
      <c r="K61" s="8" t="str">
        <f>_xlfn.IFNA(VLOOKUP(C61,티몬!A:C,2,FALSE),"-")</f>
        <v>-</v>
      </c>
      <c r="L61" s="5" t="str">
        <f>_xlfn.IFNA(VLOOKUP(C61,티몬!A:C,3,FALSE),"-")</f>
        <v>-</v>
      </c>
      <c r="M61" s="5" t="str">
        <f>_xlfn.IFNA(VLOOKUP(C61,위메프!A:C,2,FALSE),"-")</f>
        <v>-</v>
      </c>
      <c r="N61" s="5" t="str">
        <f>_xlfn.IFNA(VLOOKUP(C61,위메프!A:C,3,FALSE),"-")</f>
        <v>-</v>
      </c>
      <c r="O61" s="5" t="str">
        <f>_xlfn.IFNA(VLOOKUP(C61,인터파크!A:D,2,FALSE),"-")</f>
        <v>100035440662</v>
      </c>
      <c r="P61" s="5" t="str">
        <f>_xlfn.IFNA(VLOOKUP(C61,인터파크!A:D,3,FALSE),"-")</f>
        <v>27360</v>
      </c>
      <c r="Q61" s="5" t="s">
        <v>994</v>
      </c>
      <c r="R61" s="5" t="s">
        <v>994</v>
      </c>
    </row>
    <row r="62" spans="2:18" x14ac:dyDescent="0.3">
      <c r="B62" s="2" t="s">
        <v>524</v>
      </c>
      <c r="C62" s="2" t="s">
        <v>526</v>
      </c>
      <c r="D62" s="2" t="s">
        <v>527</v>
      </c>
      <c r="E62" s="5" t="str">
        <f>_xlfn.IFNA(VLOOKUP(C62,네이버!A:C,2,FALSE),"-")</f>
        <v>newcazon:naver</v>
      </c>
      <c r="F62" s="5" t="str">
        <f>_xlfn.IFNA(VLOOKUP(C62,네이버!A:C,3,FALSE),"-")</f>
        <v>2269740</v>
      </c>
      <c r="G62" s="5" t="str">
        <f>_xlfn.IFNA(VLOOKUP(C62,'11번가'!A:C,2,FALSE),"-")</f>
        <v>-</v>
      </c>
      <c r="H62" s="5" t="str">
        <f>_xlfn.IFNA(VLOOKUP(C62,'11번가'!A:C,3,FALSE),"-")</f>
        <v>-</v>
      </c>
      <c r="I62" s="5" t="s">
        <v>1042</v>
      </c>
      <c r="J62" s="5" t="s">
        <v>1043</v>
      </c>
      <c r="K62" s="8" t="str">
        <f>_xlfn.IFNA(VLOOKUP(C62,티몬!A:C,2,FALSE),"-")</f>
        <v>-</v>
      </c>
      <c r="L62" s="5" t="str">
        <f>_xlfn.IFNA(VLOOKUP(C62,티몬!A:C,3,FALSE),"-")</f>
        <v>-</v>
      </c>
      <c r="M62" s="5" t="str">
        <f>_xlfn.IFNA(VLOOKUP(C62,위메프!A:C,2,FALSE),"-")</f>
        <v>-</v>
      </c>
      <c r="N62" s="5" t="str">
        <f>_xlfn.IFNA(VLOOKUP(C62,위메프!A:C,3,FALSE),"-")</f>
        <v>-</v>
      </c>
      <c r="O62" s="5" t="str">
        <f>_xlfn.IFNA(VLOOKUP(C62,인터파크!A:D,2,FALSE),"-")</f>
        <v>-</v>
      </c>
      <c r="P62" s="5" t="str">
        <f>_xlfn.IFNA(VLOOKUP(C62,인터파크!A:D,3,FALSE),"-")</f>
        <v>-</v>
      </c>
      <c r="Q62" s="5" t="s">
        <v>994</v>
      </c>
      <c r="R62" s="5" t="s">
        <v>994</v>
      </c>
    </row>
    <row r="63" spans="2:18" x14ac:dyDescent="0.3">
      <c r="B63" s="2" t="s">
        <v>337</v>
      </c>
      <c r="C63" s="2" t="s">
        <v>685</v>
      </c>
      <c r="D63" s="2" t="s">
        <v>686</v>
      </c>
      <c r="E63" s="5" t="str">
        <f>_xlfn.IFNA(VLOOKUP(C63,네이버!A:C,2,FALSE),"-")</f>
        <v>-</v>
      </c>
      <c r="F63" s="5" t="str">
        <f>_xlfn.IFNA(VLOOKUP(C63,네이버!A:C,3,FALSE),"-")</f>
        <v>-</v>
      </c>
      <c r="G63" s="5" t="str">
        <f>_xlfn.IFNA(VLOOKUP(C63,'11번가'!A:C,2,FALSE),"-")</f>
        <v>nutricustom</v>
      </c>
      <c r="H63" s="5" t="str">
        <f>_xlfn.IFNA(VLOOKUP(C63,'11번가'!A:C,3,FALSE),"-")</f>
        <v>818758</v>
      </c>
      <c r="I63" s="5" t="s">
        <v>1042</v>
      </c>
      <c r="J63" s="5" t="s">
        <v>1043</v>
      </c>
      <c r="K63" s="8" t="str">
        <f>_xlfn.IFNA(VLOOKUP(C63,티몬!A:C,2,FALSE),"-")</f>
        <v>-</v>
      </c>
      <c r="L63" s="5" t="str">
        <f>_xlfn.IFNA(VLOOKUP(C63,티몬!A:C,3,FALSE),"-")</f>
        <v>-</v>
      </c>
      <c r="M63" s="5" t="str">
        <f>_xlfn.IFNA(VLOOKUP(C63,위메프!A:C,2,FALSE),"-")</f>
        <v>-</v>
      </c>
      <c r="N63" s="5" t="str">
        <f>_xlfn.IFNA(VLOOKUP(C63,위메프!A:C,3,FALSE),"-")</f>
        <v>-</v>
      </c>
      <c r="O63" s="5" t="str">
        <f>_xlfn.IFNA(VLOOKUP(C63,인터파크!A:D,2,FALSE),"-")</f>
        <v>-</v>
      </c>
      <c r="P63" s="5" t="str">
        <f>_xlfn.IFNA(VLOOKUP(C63,인터파크!A:D,3,FALSE),"-")</f>
        <v>-</v>
      </c>
      <c r="Q63" s="5" t="s">
        <v>994</v>
      </c>
      <c r="R63" s="5" t="s">
        <v>994</v>
      </c>
    </row>
    <row r="64" spans="2:18" x14ac:dyDescent="0.3">
      <c r="B64" s="2" t="s">
        <v>624</v>
      </c>
      <c r="C64" s="2" t="s">
        <v>778</v>
      </c>
      <c r="D64" s="2" t="s">
        <v>779</v>
      </c>
      <c r="E64" s="5" t="str">
        <f>_xlfn.IFNA(VLOOKUP(C64,네이버!A:C,2,FALSE),"-")</f>
        <v>-</v>
      </c>
      <c r="F64" s="5" t="str">
        <f>_xlfn.IFNA(VLOOKUP(C64,네이버!A:C,3,FALSE),"-")</f>
        <v>-</v>
      </c>
      <c r="G64" s="5" t="str">
        <f>_xlfn.IFNA(VLOOKUP(C64,'11번가'!A:C,2,FALSE),"-")</f>
        <v>-</v>
      </c>
      <c r="H64" s="5" t="str">
        <f>_xlfn.IFNA(VLOOKUP(C64,'11번가'!A:C,3,FALSE),"-")</f>
        <v>-</v>
      </c>
      <c r="I64" s="5" t="s">
        <v>1042</v>
      </c>
      <c r="J64" s="5" t="s">
        <v>1043</v>
      </c>
      <c r="K64" s="8" t="str">
        <f>_xlfn.IFNA(VLOOKUP(C64,티몬!A:C,2,FALSE),"-")</f>
        <v>-</v>
      </c>
      <c r="L64" s="5" t="str">
        <f>_xlfn.IFNA(VLOOKUP(C64,티몬!A:C,3,FALSE),"-")</f>
        <v>-</v>
      </c>
      <c r="M64" s="5" t="str">
        <f>_xlfn.IFNA(VLOOKUP(C64,위메프!A:C,2,FALSE),"-")</f>
        <v>-</v>
      </c>
      <c r="N64" s="5" t="str">
        <f>_xlfn.IFNA(VLOOKUP(C64,위메프!A:C,3,FALSE),"-")</f>
        <v>-</v>
      </c>
      <c r="O64" s="5" t="str">
        <f>_xlfn.IFNA(VLOOKUP(C64,인터파크!A:D,2,FALSE),"-")</f>
        <v>-</v>
      </c>
      <c r="P64" s="5" t="str">
        <f>_xlfn.IFNA(VLOOKUP(C64,인터파크!A:D,3,FALSE),"-")</f>
        <v>-</v>
      </c>
      <c r="Q64" s="5" t="s">
        <v>778</v>
      </c>
      <c r="R64" s="5">
        <v>59137</v>
      </c>
    </row>
    <row r="65" spans="2:18" x14ac:dyDescent="0.3">
      <c r="B65" s="2" t="s">
        <v>624</v>
      </c>
      <c r="C65" s="2" t="s">
        <v>700</v>
      </c>
      <c r="D65" s="2" t="s">
        <v>701</v>
      </c>
      <c r="E65" s="5" t="str">
        <f>_xlfn.IFNA(VLOOKUP(C65,네이버!A:C,2,FALSE),"-")</f>
        <v>-</v>
      </c>
      <c r="F65" s="5" t="str">
        <f>_xlfn.IFNA(VLOOKUP(C65,네이버!A:C,3,FALSE),"-")</f>
        <v>-</v>
      </c>
      <c r="G65" s="5" t="str">
        <f>_xlfn.IFNA(VLOOKUP(C65,'11번가'!A:C,2,FALSE),"-")</f>
        <v>-</v>
      </c>
      <c r="H65" s="5" t="str">
        <f>_xlfn.IFNA(VLOOKUP(C65,'11번가'!A:C,3,FALSE),"-")</f>
        <v>-</v>
      </c>
      <c r="I65" s="5" t="s">
        <v>1042</v>
      </c>
      <c r="J65" s="5" t="s">
        <v>1043</v>
      </c>
      <c r="K65" s="8" t="str">
        <f>_xlfn.IFNA(VLOOKUP(C65,티몬!A:C,2,FALSE),"-")</f>
        <v>-</v>
      </c>
      <c r="L65" s="5" t="str">
        <f>_xlfn.IFNA(VLOOKUP(C65,티몬!A:C,3,FALSE),"-")</f>
        <v>-</v>
      </c>
      <c r="M65" s="5" t="str">
        <f>_xlfn.IFNA(VLOOKUP(C65,위메프!A:C,2,FALSE),"-")</f>
        <v>-</v>
      </c>
      <c r="N65" s="5" t="str">
        <f>_xlfn.IFNA(VLOOKUP(C65,위메프!A:C,3,FALSE),"-")</f>
        <v>-</v>
      </c>
      <c r="O65" s="5" t="str">
        <f>_xlfn.IFNA(VLOOKUP(C65,인터파크!A:D,2,FALSE),"-")</f>
        <v>-</v>
      </c>
      <c r="P65" s="5" t="str">
        <f>_xlfn.IFNA(VLOOKUP(C65,인터파크!A:D,3,FALSE),"-")</f>
        <v>-</v>
      </c>
      <c r="Q65" s="5" t="s">
        <v>700</v>
      </c>
      <c r="R65" s="5">
        <v>397604</v>
      </c>
    </row>
    <row r="66" spans="2:18" x14ac:dyDescent="0.3">
      <c r="B66" s="2" t="s">
        <v>14</v>
      </c>
      <c r="C66" s="2" t="s">
        <v>278</v>
      </c>
      <c r="D66" s="2" t="s">
        <v>279</v>
      </c>
      <c r="E66" s="5" t="str">
        <f>_xlfn.IFNA(VLOOKUP(C66,네이버!A:C,2,FALSE),"-")</f>
        <v>-</v>
      </c>
      <c r="F66" s="5" t="str">
        <f>_xlfn.IFNA(VLOOKUP(C66,네이버!A:C,3,FALSE),"-")</f>
        <v>-</v>
      </c>
      <c r="G66" s="5" t="str">
        <f>_xlfn.IFNA(VLOOKUP(C66,'11번가'!A:C,2,FALSE),"-")</f>
        <v>-</v>
      </c>
      <c r="H66" s="5" t="str">
        <f>_xlfn.IFNA(VLOOKUP(C66,'11번가'!A:C,3,FALSE),"-")</f>
        <v>-</v>
      </c>
      <c r="I66" s="5" t="s">
        <v>1042</v>
      </c>
      <c r="J66" s="5" t="s">
        <v>1043</v>
      </c>
      <c r="K66" s="8" t="str">
        <f>_xlfn.IFNA(VLOOKUP(C66,티몬!A:C,2,FALSE),"-")</f>
        <v>-</v>
      </c>
      <c r="L66" s="5" t="str">
        <f>_xlfn.IFNA(VLOOKUP(C66,티몬!A:C,3,FALSE),"-")</f>
        <v>-</v>
      </c>
      <c r="M66" s="5" t="str">
        <f>_xlfn.IFNA(VLOOKUP(C66,위메프!A:C,2,FALSE),"-")</f>
        <v>-</v>
      </c>
      <c r="N66" s="5" t="str">
        <f>_xlfn.IFNA(VLOOKUP(C66,위메프!A:C,3,FALSE),"-")</f>
        <v>-</v>
      </c>
      <c r="O66" s="5" t="str">
        <f>_xlfn.IFNA(VLOOKUP(C66,인터파크!A:D,2,FALSE),"-")</f>
        <v>3002927498</v>
      </c>
      <c r="P66" s="5" t="str">
        <f>_xlfn.IFNA(VLOOKUP(C66,인터파크!A:D,3,FALSE),"-")</f>
        <v>68710</v>
      </c>
      <c r="Q66" s="5" t="s">
        <v>994</v>
      </c>
      <c r="R66" s="5" t="s">
        <v>994</v>
      </c>
    </row>
    <row r="67" spans="2:18" x14ac:dyDescent="0.3">
      <c r="B67" s="2" t="s">
        <v>337</v>
      </c>
      <c r="C67" s="2" t="s">
        <v>612</v>
      </c>
      <c r="D67" s="2" t="s">
        <v>613</v>
      </c>
      <c r="E67" s="5" t="str">
        <f>_xlfn.IFNA(VLOOKUP(C67,네이버!A:C,2,FALSE),"-")</f>
        <v>-</v>
      </c>
      <c r="F67" s="5" t="str">
        <f>_xlfn.IFNA(VLOOKUP(C67,네이버!A:C,3,FALSE),"-")</f>
        <v>-</v>
      </c>
      <c r="G67" s="5" t="str">
        <f>_xlfn.IFNA(VLOOKUP(C67,'11번가'!A:C,2,FALSE),"-")</f>
        <v>-</v>
      </c>
      <c r="H67" s="5" t="str">
        <f>_xlfn.IFNA(VLOOKUP(C67,'11번가'!A:C,3,FALSE),"-")</f>
        <v>-</v>
      </c>
      <c r="I67" s="5" t="s">
        <v>1042</v>
      </c>
      <c r="J67" s="5" t="s">
        <v>1043</v>
      </c>
      <c r="K67" s="8" t="str">
        <f>_xlfn.IFNA(VLOOKUP(C67,티몬!A:C,2,FALSE),"-")</f>
        <v>sntop0619</v>
      </c>
      <c r="L67" s="5" t="str">
        <f>_xlfn.IFNA(VLOOKUP(C67,티몬!A:C,3,FALSE),"-")</f>
        <v>44560</v>
      </c>
      <c r="M67" s="5" t="str">
        <f>_xlfn.IFNA(VLOOKUP(C67,위메프!A:C,2,FALSE),"-")</f>
        <v>-</v>
      </c>
      <c r="N67" s="5" t="str">
        <f>_xlfn.IFNA(VLOOKUP(C67,위메프!A:C,3,FALSE),"-")</f>
        <v>-</v>
      </c>
      <c r="O67" s="5" t="str">
        <f>_xlfn.IFNA(VLOOKUP(C67,인터파크!A:D,2,FALSE),"-")</f>
        <v>-</v>
      </c>
      <c r="P67" s="5" t="str">
        <f>_xlfn.IFNA(VLOOKUP(C67,인터파크!A:D,3,FALSE),"-")</f>
        <v>-</v>
      </c>
      <c r="Q67" s="5" t="s">
        <v>994</v>
      </c>
      <c r="R67" s="5" t="s">
        <v>994</v>
      </c>
    </row>
    <row r="68" spans="2:18" x14ac:dyDescent="0.3">
      <c r="B68" s="2" t="s">
        <v>337</v>
      </c>
      <c r="C68" s="2" t="s">
        <v>578</v>
      </c>
      <c r="D68" s="2" t="s">
        <v>579</v>
      </c>
      <c r="E68" s="5" t="str">
        <f>_xlfn.IFNA(VLOOKUP(C68,네이버!A:C,2,FALSE),"-")</f>
        <v>-</v>
      </c>
      <c r="F68" s="5" t="str">
        <f>_xlfn.IFNA(VLOOKUP(C68,네이버!A:C,3,FALSE),"-")</f>
        <v>-</v>
      </c>
      <c r="G68" s="5" t="str">
        <f>_xlfn.IFNA(VLOOKUP(C68,'11번가'!A:C,2,FALSE),"-")</f>
        <v>-</v>
      </c>
      <c r="H68" s="5" t="str">
        <f>_xlfn.IFNA(VLOOKUP(C68,'11번가'!A:C,3,FALSE),"-")</f>
        <v>-</v>
      </c>
      <c r="I68" s="5" t="s">
        <v>1042</v>
      </c>
      <c r="J68" s="5" t="s">
        <v>1043</v>
      </c>
      <c r="K68" s="8" t="str">
        <f>_xlfn.IFNA(VLOOKUP(C68,티몬!A:C,2,FALSE),"-")</f>
        <v>-</v>
      </c>
      <c r="L68" s="5" t="str">
        <f>_xlfn.IFNA(VLOOKUP(C68,티몬!A:C,3,FALSE),"-")</f>
        <v>-</v>
      </c>
      <c r="M68" s="5" t="str">
        <f>_xlfn.IFNA(VLOOKUP(C68,위메프!A:C,2,FALSE),"-")</f>
        <v>-</v>
      </c>
      <c r="N68" s="5" t="str">
        <f>_xlfn.IFNA(VLOOKUP(C68,위메프!A:C,3,FALSE),"-")</f>
        <v>-</v>
      </c>
      <c r="O68" s="5" t="str">
        <f>_xlfn.IFNA(VLOOKUP(C68,인터파크!A:D,2,FALSE),"-")</f>
        <v>3002941297</v>
      </c>
      <c r="P68" s="5" t="str">
        <f>_xlfn.IFNA(VLOOKUP(C68,인터파크!A:D,3,FALSE),"-")</f>
        <v>5130</v>
      </c>
      <c r="Q68" s="5" t="s">
        <v>994</v>
      </c>
      <c r="R68" s="5" t="s">
        <v>994</v>
      </c>
    </row>
    <row r="69" spans="2:18" x14ac:dyDescent="0.3">
      <c r="B69" s="2" t="s">
        <v>337</v>
      </c>
      <c r="C69" s="2" t="s">
        <v>879</v>
      </c>
      <c r="D69" s="2" t="s">
        <v>880</v>
      </c>
      <c r="E69" s="5" t="str">
        <f>_xlfn.IFNA(VLOOKUP(C69,네이버!A:C,2,FALSE),"-")</f>
        <v>-</v>
      </c>
      <c r="F69" s="5" t="str">
        <f>_xlfn.IFNA(VLOOKUP(C69,네이버!A:C,3,FALSE),"-")</f>
        <v>-</v>
      </c>
      <c r="G69" s="5" t="str">
        <f>_xlfn.IFNA(VLOOKUP(C69,'11번가'!A:C,2,FALSE),"-")</f>
        <v>-</v>
      </c>
      <c r="H69" s="5" t="str">
        <f>_xlfn.IFNA(VLOOKUP(C69,'11번가'!A:C,3,FALSE),"-")</f>
        <v>-</v>
      </c>
      <c r="I69" s="5" t="s">
        <v>1042</v>
      </c>
      <c r="J69" s="5" t="s">
        <v>1043</v>
      </c>
      <c r="K69" s="8" t="str">
        <f>_xlfn.IFNA(VLOOKUP(C69,티몬!A:C,2,FALSE),"-")</f>
        <v>-</v>
      </c>
      <c r="L69" s="5" t="str">
        <f>_xlfn.IFNA(VLOOKUP(C69,티몬!A:C,3,FALSE),"-")</f>
        <v>-</v>
      </c>
      <c r="M69" s="5" t="str">
        <f>_xlfn.IFNA(VLOOKUP(C69,위메프!A:C,2,FALSE),"-")</f>
        <v>-</v>
      </c>
      <c r="N69" s="5" t="str">
        <f>_xlfn.IFNA(VLOOKUP(C69,위메프!A:C,3,FALSE),"-")</f>
        <v>-</v>
      </c>
      <c r="O69" s="5" t="str">
        <f>_xlfn.IFNA(VLOOKUP(C69,인터파크!A:D,2,FALSE),"-")</f>
        <v>100032838242</v>
      </c>
      <c r="P69" s="5" t="str">
        <f>_xlfn.IFNA(VLOOKUP(C69,인터파크!A:D,3,FALSE),"-")</f>
        <v>320</v>
      </c>
      <c r="Q69" s="5" t="s">
        <v>994</v>
      </c>
      <c r="R69" s="5" t="s">
        <v>994</v>
      </c>
    </row>
    <row r="70" spans="2:18" x14ac:dyDescent="0.3">
      <c r="B70" s="2" t="s">
        <v>624</v>
      </c>
      <c r="C70" s="2" t="s">
        <v>782</v>
      </c>
      <c r="D70" s="2" t="s">
        <v>783</v>
      </c>
      <c r="E70" s="5" t="str">
        <f>_xlfn.IFNA(VLOOKUP(C70,네이버!A:C,2,FALSE),"-")</f>
        <v>-</v>
      </c>
      <c r="F70" s="5" t="str">
        <f>_xlfn.IFNA(VLOOKUP(C70,네이버!A:C,3,FALSE),"-")</f>
        <v>-</v>
      </c>
      <c r="G70" s="5" t="str">
        <f>_xlfn.IFNA(VLOOKUP(C70,'11번가'!A:C,2,FALSE),"-")</f>
        <v>-</v>
      </c>
      <c r="H70" s="5" t="str">
        <f>_xlfn.IFNA(VLOOKUP(C70,'11번가'!A:C,3,FALSE),"-")</f>
        <v>-</v>
      </c>
      <c r="I70" s="5" t="s">
        <v>1042</v>
      </c>
      <c r="J70" s="5" t="s">
        <v>1043</v>
      </c>
      <c r="K70" s="8" t="str">
        <f>_xlfn.IFNA(VLOOKUP(C70,티몬!A:C,2,FALSE),"-")</f>
        <v>-</v>
      </c>
      <c r="L70" s="5" t="str">
        <f>_xlfn.IFNA(VLOOKUP(C70,티몬!A:C,3,FALSE),"-")</f>
        <v>-</v>
      </c>
      <c r="M70" s="5" t="str">
        <f>_xlfn.IFNA(VLOOKUP(C70,위메프!A:C,2,FALSE),"-")</f>
        <v>-</v>
      </c>
      <c r="N70" s="5" t="str">
        <f>_xlfn.IFNA(VLOOKUP(C70,위메프!A:C,3,FALSE),"-")</f>
        <v>-</v>
      </c>
      <c r="O70" s="5" t="str">
        <f>_xlfn.IFNA(VLOOKUP(C70,인터파크!A:D,2,FALSE),"-")</f>
        <v>-</v>
      </c>
      <c r="P70" s="5" t="str">
        <f>_xlfn.IFNA(VLOOKUP(C70,인터파크!A:D,3,FALSE),"-")</f>
        <v>-</v>
      </c>
      <c r="Q70" s="5" t="s">
        <v>994</v>
      </c>
      <c r="R70" s="5" t="s">
        <v>994</v>
      </c>
    </row>
    <row r="71" spans="2:18" x14ac:dyDescent="0.3">
      <c r="B71" s="2" t="s">
        <v>695</v>
      </c>
      <c r="C71" s="2" t="s">
        <v>967</v>
      </c>
      <c r="D71" s="2" t="s">
        <v>968</v>
      </c>
      <c r="E71" s="5" t="str">
        <f>_xlfn.IFNA(VLOOKUP(C71,네이버!A:C,2,FALSE),"-")</f>
        <v>-</v>
      </c>
      <c r="F71" s="5" t="str">
        <f>_xlfn.IFNA(VLOOKUP(C71,네이버!A:C,3,FALSE),"-")</f>
        <v>-</v>
      </c>
      <c r="G71" s="5" t="str">
        <f>_xlfn.IFNA(VLOOKUP(C71,'11번가'!A:C,2,FALSE),"-")</f>
        <v>-</v>
      </c>
      <c r="H71" s="5" t="str">
        <f>_xlfn.IFNA(VLOOKUP(C71,'11번가'!A:C,3,FALSE),"-")</f>
        <v>-</v>
      </c>
      <c r="I71" s="5" t="s">
        <v>1042</v>
      </c>
      <c r="J71" s="5" t="s">
        <v>1043</v>
      </c>
      <c r="K71" s="8" t="str">
        <f>_xlfn.IFNA(VLOOKUP(C71,티몬!A:C,2,FALSE),"-")</f>
        <v>-</v>
      </c>
      <c r="L71" s="5" t="str">
        <f>_xlfn.IFNA(VLOOKUP(C71,티몬!A:C,3,FALSE),"-")</f>
        <v>-</v>
      </c>
      <c r="M71" s="5" t="str">
        <f>_xlfn.IFNA(VLOOKUP(C71,위메프!A:C,2,FALSE),"-")</f>
        <v>-</v>
      </c>
      <c r="N71" s="5" t="str">
        <f>_xlfn.IFNA(VLOOKUP(C71,위메프!A:C,3,FALSE),"-")</f>
        <v>-</v>
      </c>
      <c r="O71" s="5" t="str">
        <f>_xlfn.IFNA(VLOOKUP(C71,인터파크!A:D,2,FALSE),"-")</f>
        <v>-</v>
      </c>
      <c r="P71" s="5" t="str">
        <f>_xlfn.IFNA(VLOOKUP(C71,인터파크!A:D,3,FALSE),"-")</f>
        <v>-</v>
      </c>
      <c r="Q71" s="5" t="s">
        <v>994</v>
      </c>
      <c r="R71" s="5" t="s">
        <v>994</v>
      </c>
    </row>
    <row r="72" spans="2:18" x14ac:dyDescent="0.3">
      <c r="B72" s="2" t="s">
        <v>4</v>
      </c>
      <c r="C72" s="2" t="s">
        <v>182</v>
      </c>
      <c r="D72" s="2" t="s">
        <v>183</v>
      </c>
      <c r="E72" s="5" t="str">
        <f>_xlfn.IFNA(VLOOKUP(C72,네이버!A:C,2,FALSE),"-")</f>
        <v>-</v>
      </c>
      <c r="F72" s="5" t="str">
        <f>_xlfn.IFNA(VLOOKUP(C72,네이버!A:C,3,FALSE),"-")</f>
        <v>-</v>
      </c>
      <c r="G72" s="5" t="str">
        <f>_xlfn.IFNA(VLOOKUP(C72,'11번가'!A:C,2,FALSE),"-")</f>
        <v>-</v>
      </c>
      <c r="H72" s="5" t="str">
        <f>_xlfn.IFNA(VLOOKUP(C72,'11번가'!A:C,3,FALSE),"-")</f>
        <v>-</v>
      </c>
      <c r="I72" s="5" t="s">
        <v>1042</v>
      </c>
      <c r="J72" s="5" t="s">
        <v>1043</v>
      </c>
      <c r="K72" s="8" t="str">
        <f>_xlfn.IFNA(VLOOKUP(C72,티몬!A:C,2,FALSE),"-")</f>
        <v>og0328</v>
      </c>
      <c r="L72" s="5" t="str">
        <f>_xlfn.IFNA(VLOOKUP(C72,티몬!A:C,3,FALSE),"-")</f>
        <v>-</v>
      </c>
      <c r="M72" s="5" t="str">
        <f>_xlfn.IFNA(VLOOKUP(C72,위메프!A:C,2,FALSE),"-")</f>
        <v>-</v>
      </c>
      <c r="N72" s="5" t="str">
        <f>_xlfn.IFNA(VLOOKUP(C72,위메프!A:C,3,FALSE),"-")</f>
        <v>-</v>
      </c>
      <c r="O72" s="5" t="str">
        <f>_xlfn.IFNA(VLOOKUP(C72,인터파크!A:D,2,FALSE),"-")</f>
        <v>-</v>
      </c>
      <c r="P72" s="5" t="str">
        <f>_xlfn.IFNA(VLOOKUP(C72,인터파크!A:D,3,FALSE),"-")</f>
        <v>-</v>
      </c>
      <c r="Q72" s="5" t="s">
        <v>994</v>
      </c>
      <c r="R72" s="5" t="s">
        <v>994</v>
      </c>
    </row>
    <row r="73" spans="2:18" x14ac:dyDescent="0.3">
      <c r="B73" s="2" t="s">
        <v>14</v>
      </c>
      <c r="C73" s="2" t="s">
        <v>309</v>
      </c>
      <c r="D73" s="2" t="s">
        <v>310</v>
      </c>
      <c r="E73" s="5" t="str">
        <f>_xlfn.IFNA(VLOOKUP(C73,네이버!A:C,2,FALSE),"-")</f>
        <v>-</v>
      </c>
      <c r="F73" s="5" t="str">
        <f>_xlfn.IFNA(VLOOKUP(C73,네이버!A:C,3,FALSE),"-")</f>
        <v>-</v>
      </c>
      <c r="G73" s="5" t="str">
        <f>_xlfn.IFNA(VLOOKUP(C73,'11번가'!A:C,2,FALSE),"-")</f>
        <v>adfs0001 | 3002897369</v>
      </c>
      <c r="H73" s="5" t="str">
        <f>_xlfn.IFNA(VLOOKUP(C73,'11번가'!A:C,3,FALSE),"-")</f>
        <v>32910</v>
      </c>
      <c r="I73" s="5" t="s">
        <v>1042</v>
      </c>
      <c r="J73" s="5" t="s">
        <v>1043</v>
      </c>
      <c r="K73" s="8" t="str">
        <f>_xlfn.IFNA(VLOOKUP(C73,티몬!A:C,2,FALSE),"-")</f>
        <v>-</v>
      </c>
      <c r="L73" s="5" t="str">
        <f>_xlfn.IFNA(VLOOKUP(C73,티몬!A:C,3,FALSE),"-")</f>
        <v>-</v>
      </c>
      <c r="M73" s="5" t="str">
        <f>_xlfn.IFNA(VLOOKUP(C73,위메프!A:C,2,FALSE),"-")</f>
        <v>-</v>
      </c>
      <c r="N73" s="5" t="str">
        <f>_xlfn.IFNA(VLOOKUP(C73,위메프!A:C,3,FALSE),"-")</f>
        <v>-</v>
      </c>
      <c r="O73" s="5" t="str">
        <f>_xlfn.IFNA(VLOOKUP(C73,인터파크!A:D,2,FALSE),"-")</f>
        <v>-</v>
      </c>
      <c r="P73" s="5" t="str">
        <f>_xlfn.IFNA(VLOOKUP(C73,인터파크!A:D,3,FALSE),"-")</f>
        <v>-</v>
      </c>
      <c r="Q73" s="5" t="s">
        <v>994</v>
      </c>
      <c r="R73" s="5" t="s">
        <v>994</v>
      </c>
    </row>
    <row r="74" spans="2:18" x14ac:dyDescent="0.3">
      <c r="B74" s="2" t="s">
        <v>137</v>
      </c>
      <c r="C74" s="2" t="s">
        <v>138</v>
      </c>
      <c r="D74" s="2" t="s">
        <v>139</v>
      </c>
      <c r="E74" s="5" t="str">
        <f>_xlfn.IFNA(VLOOKUP(C74,네이버!A:C,2,FALSE),"-")</f>
        <v>jeongsoo4143:naver | 8866577190</v>
      </c>
      <c r="F74" s="5" t="str">
        <f>_xlfn.IFNA(VLOOKUP(C74,네이버!A:C,3,FALSE),"-")</f>
        <v>9235226</v>
      </c>
      <c r="G74" s="5" t="str">
        <f>_xlfn.IFNA(VLOOKUP(C74,'11번가'!A:C,2,FALSE),"-")</f>
        <v>-</v>
      </c>
      <c r="H74" s="5" t="str">
        <f>_xlfn.IFNA(VLOOKUP(C74,'11번가'!A:C,3,FALSE),"-")</f>
        <v>-</v>
      </c>
      <c r="I74" s="5" t="s">
        <v>1042</v>
      </c>
      <c r="J74" s="5" t="s">
        <v>1043</v>
      </c>
      <c r="K74" s="8" t="str">
        <f>_xlfn.IFNA(VLOOKUP(C74,티몬!A:C,2,FALSE),"-")</f>
        <v>-</v>
      </c>
      <c r="L74" s="5" t="str">
        <f>_xlfn.IFNA(VLOOKUP(C74,티몬!A:C,3,FALSE),"-")</f>
        <v>-</v>
      </c>
      <c r="M74" s="5" t="str">
        <f>_xlfn.IFNA(VLOOKUP(C74,위메프!A:C,2,FALSE),"-")</f>
        <v>-</v>
      </c>
      <c r="N74" s="5" t="str">
        <f>_xlfn.IFNA(VLOOKUP(C74,위메프!A:C,3,FALSE),"-")</f>
        <v>-</v>
      </c>
      <c r="O74" s="5" t="str">
        <f>_xlfn.IFNA(VLOOKUP(C74,인터파크!A:D,2,FALSE),"-")</f>
        <v>-</v>
      </c>
      <c r="P74" s="5" t="str">
        <f>_xlfn.IFNA(VLOOKUP(C74,인터파크!A:D,3,FALSE),"-")</f>
        <v>-</v>
      </c>
      <c r="Q74" s="5" t="s">
        <v>994</v>
      </c>
      <c r="R74" s="5" t="s">
        <v>994</v>
      </c>
    </row>
    <row r="75" spans="2:18" x14ac:dyDescent="0.3">
      <c r="B75" s="2" t="s">
        <v>337</v>
      </c>
      <c r="C75" s="2" t="s">
        <v>567</v>
      </c>
      <c r="D75" s="2" t="s">
        <v>568</v>
      </c>
      <c r="E75" s="5" t="str">
        <f>_xlfn.IFNA(VLOOKUP(C75,네이버!A:C,2,FALSE),"-")</f>
        <v>-</v>
      </c>
      <c r="F75" s="5" t="str">
        <f>_xlfn.IFNA(VLOOKUP(C75,네이버!A:C,3,FALSE),"-")</f>
        <v>-</v>
      </c>
      <c r="G75" s="5" t="str">
        <f>_xlfn.IFNA(VLOOKUP(C75,'11번가'!A:C,2,FALSE),"-")</f>
        <v>-</v>
      </c>
      <c r="H75" s="5" t="str">
        <f>_xlfn.IFNA(VLOOKUP(C75,'11번가'!A:C,3,FALSE),"-")</f>
        <v>-</v>
      </c>
      <c r="I75" s="5" t="s">
        <v>1042</v>
      </c>
      <c r="J75" s="5" t="s">
        <v>1043</v>
      </c>
      <c r="K75" s="8" t="str">
        <f>_xlfn.IFNA(VLOOKUP(C75,티몬!A:C,2,FALSE),"-")</f>
        <v>-</v>
      </c>
      <c r="L75" s="5" t="str">
        <f>_xlfn.IFNA(VLOOKUP(C75,티몬!A:C,3,FALSE),"-")</f>
        <v>-</v>
      </c>
      <c r="M75" s="5" t="str">
        <f>_xlfn.IFNA(VLOOKUP(C75,위메프!A:C,2,FALSE),"-")</f>
        <v>onlysoon933 | 100034834749</v>
      </c>
      <c r="N75" s="5" t="str">
        <f>_xlfn.IFNA(VLOOKUP(C75,위메프!A:C,3,FALSE),"-")</f>
        <v>77481</v>
      </c>
      <c r="O75" s="5" t="str">
        <f>_xlfn.IFNA(VLOOKUP(C75,인터파크!A:D,2,FALSE),"-")</f>
        <v>-</v>
      </c>
      <c r="P75" s="5" t="str">
        <f>_xlfn.IFNA(VLOOKUP(C75,인터파크!A:D,3,FALSE),"-")</f>
        <v>-</v>
      </c>
      <c r="Q75" s="5" t="s">
        <v>994</v>
      </c>
      <c r="R75" s="5" t="s">
        <v>994</v>
      </c>
    </row>
    <row r="76" spans="2:18" x14ac:dyDescent="0.3">
      <c r="B76" s="2" t="s">
        <v>14</v>
      </c>
      <c r="C76" s="2" t="s">
        <v>535</v>
      </c>
      <c r="D76" s="2" t="s">
        <v>536</v>
      </c>
      <c r="E76" s="5" t="str">
        <f>_xlfn.IFNA(VLOOKUP(C76,네이버!A:C,2,FALSE),"-")</f>
        <v>-</v>
      </c>
      <c r="F76" s="5" t="str">
        <f>_xlfn.IFNA(VLOOKUP(C76,네이버!A:C,3,FALSE),"-")</f>
        <v>-</v>
      </c>
      <c r="G76" s="5" t="str">
        <f>_xlfn.IFNA(VLOOKUP(C76,'11번가'!A:C,2,FALSE),"-")</f>
        <v>-</v>
      </c>
      <c r="H76" s="5" t="str">
        <f>_xlfn.IFNA(VLOOKUP(C76,'11번가'!A:C,3,FALSE),"-")</f>
        <v>-</v>
      </c>
      <c r="I76" s="5" t="s">
        <v>1042</v>
      </c>
      <c r="J76" s="5" t="s">
        <v>1043</v>
      </c>
      <c r="K76" s="8" t="str">
        <f>_xlfn.IFNA(VLOOKUP(C76,티몬!A:C,2,FALSE),"-")</f>
        <v>-</v>
      </c>
      <c r="L76" s="5" t="str">
        <f>_xlfn.IFNA(VLOOKUP(C76,티몬!A:C,3,FALSE),"-")</f>
        <v>-</v>
      </c>
      <c r="M76" s="5" t="str">
        <f>_xlfn.IFNA(VLOOKUP(C76,위메프!A:C,2,FALSE),"-")</f>
        <v>-</v>
      </c>
      <c r="N76" s="5" t="str">
        <f>_xlfn.IFNA(VLOOKUP(C76,위메프!A:C,3,FALSE),"-")</f>
        <v>-</v>
      </c>
      <c r="O76" s="5" t="str">
        <f>_xlfn.IFNA(VLOOKUP(C76,인터파크!A:D,2,FALSE),"-")</f>
        <v>100034597077</v>
      </c>
      <c r="P76" s="5" t="str">
        <f>_xlfn.IFNA(VLOOKUP(C76,인터파크!A:D,3,FALSE),"-")</f>
        <v>-</v>
      </c>
      <c r="Q76" s="5" t="s">
        <v>994</v>
      </c>
      <c r="R76" s="5" t="s">
        <v>994</v>
      </c>
    </row>
    <row r="77" spans="2:18" x14ac:dyDescent="0.3">
      <c r="B77" s="2" t="s">
        <v>695</v>
      </c>
      <c r="C77" s="2" t="s">
        <v>891</v>
      </c>
      <c r="D77" s="2" t="s">
        <v>892</v>
      </c>
      <c r="E77" s="5" t="str">
        <f>_xlfn.IFNA(VLOOKUP(C77,네이버!A:C,2,FALSE),"-")</f>
        <v>-</v>
      </c>
      <c r="F77" s="5" t="str">
        <f>_xlfn.IFNA(VLOOKUP(C77,네이버!A:C,3,FALSE),"-")</f>
        <v>-</v>
      </c>
      <c r="G77" s="5" t="str">
        <f>_xlfn.IFNA(VLOOKUP(C77,'11번가'!A:C,2,FALSE),"-")</f>
        <v>-</v>
      </c>
      <c r="H77" s="5" t="str">
        <f>_xlfn.IFNA(VLOOKUP(C77,'11번가'!A:C,3,FALSE),"-")</f>
        <v>-</v>
      </c>
      <c r="I77" s="5" t="s">
        <v>1042</v>
      </c>
      <c r="J77" s="5" t="s">
        <v>1043</v>
      </c>
      <c r="K77" s="8" t="str">
        <f>_xlfn.IFNA(VLOOKUP(C77,티몬!A:C,2,FALSE),"-")</f>
        <v>-</v>
      </c>
      <c r="L77" s="5" t="str">
        <f>_xlfn.IFNA(VLOOKUP(C77,티몬!A:C,3,FALSE),"-")</f>
        <v>-</v>
      </c>
      <c r="M77" s="5" t="str">
        <f>_xlfn.IFNA(VLOOKUP(C77,위메프!A:C,2,FALSE),"-")</f>
        <v>-</v>
      </c>
      <c r="N77" s="5" t="str">
        <f>_xlfn.IFNA(VLOOKUP(C77,위메프!A:C,3,FALSE),"-")</f>
        <v>-</v>
      </c>
      <c r="O77" s="5" t="str">
        <f>_xlfn.IFNA(VLOOKUP(C77,인터파크!A:D,2,FALSE),"-")</f>
        <v>-</v>
      </c>
      <c r="P77" s="5" t="str">
        <f>_xlfn.IFNA(VLOOKUP(C77,인터파크!A:D,3,FALSE),"-")</f>
        <v>-</v>
      </c>
      <c r="Q77" s="5" t="s">
        <v>994</v>
      </c>
      <c r="R77" s="5" t="s">
        <v>994</v>
      </c>
    </row>
    <row r="78" spans="2:18" x14ac:dyDescent="0.3">
      <c r="B78" s="2" t="s">
        <v>108</v>
      </c>
      <c r="C78" s="2" t="s">
        <v>467</v>
      </c>
      <c r="D78" s="2" t="s">
        <v>468</v>
      </c>
      <c r="E78" s="5" t="str">
        <f>_xlfn.IFNA(VLOOKUP(C78,네이버!A:C,2,FALSE),"-")</f>
        <v>gun0216 | soif17</v>
      </c>
      <c r="F78" s="5" t="str">
        <f>_xlfn.IFNA(VLOOKUP(C78,네이버!A:C,3,FALSE),"-")</f>
        <v>1420</v>
      </c>
      <c r="G78" s="5" t="str">
        <f>_xlfn.IFNA(VLOOKUP(C78,'11번가'!A:C,2,FALSE),"-")</f>
        <v>-</v>
      </c>
      <c r="H78" s="5" t="str">
        <f>_xlfn.IFNA(VLOOKUP(C78,'11번가'!A:C,3,FALSE),"-")</f>
        <v>-</v>
      </c>
      <c r="I78" s="5" t="s">
        <v>1042</v>
      </c>
      <c r="J78" s="5" t="s">
        <v>1043</v>
      </c>
      <c r="K78" s="8" t="str">
        <f>_xlfn.IFNA(VLOOKUP(C78,티몬!A:C,2,FALSE),"-")</f>
        <v>-</v>
      </c>
      <c r="L78" s="5" t="str">
        <f>_xlfn.IFNA(VLOOKUP(C78,티몬!A:C,3,FALSE),"-")</f>
        <v>-</v>
      </c>
      <c r="M78" s="5" t="str">
        <f>_xlfn.IFNA(VLOOKUP(C78,위메프!A:C,2,FALSE),"-")</f>
        <v>-</v>
      </c>
      <c r="N78" s="5" t="str">
        <f>_xlfn.IFNA(VLOOKUP(C78,위메프!A:C,3,FALSE),"-")</f>
        <v>-</v>
      </c>
      <c r="O78" s="5" t="str">
        <f>_xlfn.IFNA(VLOOKUP(C78,인터파크!A:D,2,FALSE),"-")</f>
        <v>-</v>
      </c>
      <c r="P78" s="5" t="str">
        <f>_xlfn.IFNA(VLOOKUP(C78,인터파크!A:D,3,FALSE),"-")</f>
        <v>-</v>
      </c>
      <c r="Q78" s="5" t="s">
        <v>994</v>
      </c>
      <c r="R78" s="5" t="s">
        <v>994</v>
      </c>
    </row>
    <row r="79" spans="2:18" x14ac:dyDescent="0.3">
      <c r="B79" s="2" t="s">
        <v>695</v>
      </c>
      <c r="C79" s="2" t="s">
        <v>898</v>
      </c>
      <c r="D79" s="2" t="s">
        <v>899</v>
      </c>
      <c r="E79" s="5" t="str">
        <f>_xlfn.IFNA(VLOOKUP(C79,네이버!A:C,2,FALSE),"-")</f>
        <v>-</v>
      </c>
      <c r="F79" s="5" t="str">
        <f>_xlfn.IFNA(VLOOKUP(C79,네이버!A:C,3,FALSE),"-")</f>
        <v>-</v>
      </c>
      <c r="G79" s="5" t="str">
        <f>_xlfn.IFNA(VLOOKUP(C79,'11번가'!A:C,2,FALSE),"-")</f>
        <v>-</v>
      </c>
      <c r="H79" s="5" t="str">
        <f>_xlfn.IFNA(VLOOKUP(C79,'11번가'!A:C,3,FALSE),"-")</f>
        <v>-</v>
      </c>
      <c r="I79" s="5" t="s">
        <v>1042</v>
      </c>
      <c r="J79" s="5" t="s">
        <v>1043</v>
      </c>
      <c r="K79" s="8" t="str">
        <f>_xlfn.IFNA(VLOOKUP(C79,티몬!A:C,2,FALSE),"-")</f>
        <v>-</v>
      </c>
      <c r="L79" s="5" t="str">
        <f>_xlfn.IFNA(VLOOKUP(C79,티몬!A:C,3,FALSE),"-")</f>
        <v>-</v>
      </c>
      <c r="M79" s="5" t="str">
        <f>_xlfn.IFNA(VLOOKUP(C79,위메프!A:C,2,FALSE),"-")</f>
        <v>-</v>
      </c>
      <c r="N79" s="5" t="str">
        <f>_xlfn.IFNA(VLOOKUP(C79,위메프!A:C,3,FALSE),"-")</f>
        <v>-</v>
      </c>
      <c r="O79" s="5" t="str">
        <f>_xlfn.IFNA(VLOOKUP(C79,인터파크!A:D,2,FALSE),"-")</f>
        <v>-</v>
      </c>
      <c r="P79" s="5" t="str">
        <f>_xlfn.IFNA(VLOOKUP(C79,인터파크!A:D,3,FALSE),"-")</f>
        <v>-</v>
      </c>
      <c r="Q79" s="5" t="s">
        <v>994</v>
      </c>
      <c r="R79" s="5" t="s">
        <v>994</v>
      </c>
    </row>
    <row r="80" spans="2:18" x14ac:dyDescent="0.3">
      <c r="B80" s="2" t="s">
        <v>695</v>
      </c>
      <c r="C80" s="2" t="s">
        <v>798</v>
      </c>
      <c r="D80" s="2" t="s">
        <v>799</v>
      </c>
      <c r="E80" s="5" t="str">
        <f>_xlfn.IFNA(VLOOKUP(C80,네이버!A:C,2,FALSE),"-")</f>
        <v>-</v>
      </c>
      <c r="F80" s="5" t="str">
        <f>_xlfn.IFNA(VLOOKUP(C80,네이버!A:C,3,FALSE),"-")</f>
        <v>-</v>
      </c>
      <c r="G80" s="5" t="str">
        <f>_xlfn.IFNA(VLOOKUP(C80,'11번가'!A:C,2,FALSE),"-")</f>
        <v>-</v>
      </c>
      <c r="H80" s="5" t="str">
        <f>_xlfn.IFNA(VLOOKUP(C80,'11번가'!A:C,3,FALSE),"-")</f>
        <v>-</v>
      </c>
      <c r="I80" s="5" t="s">
        <v>1042</v>
      </c>
      <c r="J80" s="5" t="s">
        <v>1043</v>
      </c>
      <c r="K80" s="8" t="str">
        <f>_xlfn.IFNA(VLOOKUP(C80,티몬!A:C,2,FALSE),"-")</f>
        <v>-</v>
      </c>
      <c r="L80" s="5" t="str">
        <f>_xlfn.IFNA(VLOOKUP(C80,티몬!A:C,3,FALSE),"-")</f>
        <v>-</v>
      </c>
      <c r="M80" s="5" t="str">
        <f>_xlfn.IFNA(VLOOKUP(C80,위메프!A:C,2,FALSE),"-")</f>
        <v>-</v>
      </c>
      <c r="N80" s="5" t="str">
        <f>_xlfn.IFNA(VLOOKUP(C80,위메프!A:C,3,FALSE),"-")</f>
        <v>-</v>
      </c>
      <c r="O80" s="5" t="str">
        <f>_xlfn.IFNA(VLOOKUP(C80,인터파크!A:D,2,FALSE),"-")</f>
        <v>-</v>
      </c>
      <c r="P80" s="5" t="str">
        <f>_xlfn.IFNA(VLOOKUP(C80,인터파크!A:D,3,FALSE),"-")</f>
        <v>-</v>
      </c>
      <c r="Q80" s="5" t="s">
        <v>798</v>
      </c>
      <c r="R80" s="5">
        <v>44748</v>
      </c>
    </row>
    <row r="81" spans="2:18" x14ac:dyDescent="0.3">
      <c r="B81" s="2" t="s">
        <v>4</v>
      </c>
      <c r="C81" s="2" t="s">
        <v>126</v>
      </c>
      <c r="D81" s="2" t="s">
        <v>127</v>
      </c>
      <c r="E81" s="5" t="str">
        <f>_xlfn.IFNA(VLOOKUP(C81,네이버!A:C,2,FALSE),"-")</f>
        <v>-</v>
      </c>
      <c r="F81" s="5" t="str">
        <f>_xlfn.IFNA(VLOOKUP(C81,네이버!A:C,3,FALSE),"-")</f>
        <v>-</v>
      </c>
      <c r="G81" s="5" t="str">
        <f>_xlfn.IFNA(VLOOKUP(C81,'11번가'!A:C,2,FALSE),"-")</f>
        <v>-</v>
      </c>
      <c r="H81" s="5" t="str">
        <f>_xlfn.IFNA(VLOOKUP(C81,'11번가'!A:C,3,FALSE),"-")</f>
        <v>-</v>
      </c>
      <c r="I81" s="5" t="s">
        <v>1042</v>
      </c>
      <c r="J81" s="5" t="s">
        <v>1043</v>
      </c>
      <c r="K81" s="8" t="str">
        <f>_xlfn.IFNA(VLOOKUP(C81,티몬!A:C,2,FALSE),"-")</f>
        <v>-</v>
      </c>
      <c r="L81" s="5" t="str">
        <f>_xlfn.IFNA(VLOOKUP(C81,티몬!A:C,3,FALSE),"-")</f>
        <v>-</v>
      </c>
      <c r="M81" s="5" t="str">
        <f>_xlfn.IFNA(VLOOKUP(C81,위메프!A:C,2,FALSE),"-")</f>
        <v>-</v>
      </c>
      <c r="N81" s="5" t="str">
        <f>_xlfn.IFNA(VLOOKUP(C81,위메프!A:C,3,FALSE),"-")</f>
        <v>-</v>
      </c>
      <c r="O81" s="5" t="str">
        <f>_xlfn.IFNA(VLOOKUP(C81,인터파크!A:D,2,FALSE),"-")</f>
        <v>3002948437</v>
      </c>
      <c r="P81" s="5" t="str">
        <f>_xlfn.IFNA(VLOOKUP(C81,인터파크!A:D,3,FALSE),"-")</f>
        <v>28400</v>
      </c>
      <c r="Q81" s="5" t="s">
        <v>994</v>
      </c>
      <c r="R81" s="5" t="s">
        <v>994</v>
      </c>
    </row>
    <row r="82" spans="2:18" x14ac:dyDescent="0.3">
      <c r="B82" s="2" t="s">
        <v>137</v>
      </c>
      <c r="C82" s="2" t="s">
        <v>234</v>
      </c>
      <c r="D82" s="2" t="s">
        <v>235</v>
      </c>
      <c r="E82" s="5" t="str">
        <f>_xlfn.IFNA(VLOOKUP(C82,네이버!A:C,2,FALSE),"-")</f>
        <v>-</v>
      </c>
      <c r="F82" s="5" t="str">
        <f>_xlfn.IFNA(VLOOKUP(C82,네이버!A:C,3,FALSE),"-")</f>
        <v>-</v>
      </c>
      <c r="G82" s="5" t="str">
        <f>_xlfn.IFNA(VLOOKUP(C82,'11번가'!A:C,2,FALSE),"-")</f>
        <v>-</v>
      </c>
      <c r="H82" s="5" t="str">
        <f>_xlfn.IFNA(VLOOKUP(C82,'11번가'!A:C,3,FALSE),"-")</f>
        <v>-</v>
      </c>
      <c r="I82" s="5" t="s">
        <v>1042</v>
      </c>
      <c r="J82" s="5" t="s">
        <v>1043</v>
      </c>
      <c r="K82" s="8" t="str">
        <f>_xlfn.IFNA(VLOOKUP(C82,티몬!A:C,2,FALSE),"-")</f>
        <v>-</v>
      </c>
      <c r="L82" s="5" t="str">
        <f>_xlfn.IFNA(VLOOKUP(C82,티몬!A:C,3,FALSE),"-")</f>
        <v>-</v>
      </c>
      <c r="M82" s="5" t="str">
        <f>_xlfn.IFNA(VLOOKUP(C82,위메프!A:C,2,FALSE),"-")</f>
        <v>ptree1 | plustreecom</v>
      </c>
      <c r="N82" s="5" t="str">
        <f>_xlfn.IFNA(VLOOKUP(C82,위메프!A:C,3,FALSE),"-")</f>
        <v>6155480</v>
      </c>
      <c r="O82" s="5" t="str">
        <f>_xlfn.IFNA(VLOOKUP(C82,인터파크!A:D,2,FALSE),"-")</f>
        <v>-</v>
      </c>
      <c r="P82" s="5" t="str">
        <f>_xlfn.IFNA(VLOOKUP(C82,인터파크!A:D,3,FALSE),"-")</f>
        <v>-</v>
      </c>
      <c r="Q82" s="5" t="s">
        <v>994</v>
      </c>
      <c r="R82" s="5" t="s">
        <v>994</v>
      </c>
    </row>
    <row r="83" spans="2:18" x14ac:dyDescent="0.3">
      <c r="B83" s="2" t="s">
        <v>337</v>
      </c>
      <c r="C83" s="2" t="s">
        <v>546</v>
      </c>
      <c r="D83" s="2" t="s">
        <v>547</v>
      </c>
      <c r="E83" s="5" t="str">
        <f>_xlfn.IFNA(VLOOKUP(C83,네이버!A:C,2,FALSE),"-")</f>
        <v>andy8010:naver | andy8010</v>
      </c>
      <c r="F83" s="5" t="str">
        <f>_xlfn.IFNA(VLOOKUP(C83,네이버!A:C,3,FALSE),"-")</f>
        <v>213651</v>
      </c>
      <c r="G83" s="5" t="str">
        <f>_xlfn.IFNA(VLOOKUP(C83,'11번가'!A:C,2,FALSE),"-")</f>
        <v>-</v>
      </c>
      <c r="H83" s="5" t="str">
        <f>_xlfn.IFNA(VLOOKUP(C83,'11번가'!A:C,3,FALSE),"-")</f>
        <v>-</v>
      </c>
      <c r="I83" s="5" t="s">
        <v>1042</v>
      </c>
      <c r="J83" s="5" t="s">
        <v>1043</v>
      </c>
      <c r="K83" s="8" t="str">
        <f>_xlfn.IFNA(VLOOKUP(C83,티몬!A:C,2,FALSE),"-")</f>
        <v>-</v>
      </c>
      <c r="L83" s="5" t="str">
        <f>_xlfn.IFNA(VLOOKUP(C83,티몬!A:C,3,FALSE),"-")</f>
        <v>-</v>
      </c>
      <c r="M83" s="5" t="str">
        <f>_xlfn.IFNA(VLOOKUP(C83,위메프!A:C,2,FALSE),"-")</f>
        <v>-</v>
      </c>
      <c r="N83" s="5" t="str">
        <f>_xlfn.IFNA(VLOOKUP(C83,위메프!A:C,3,FALSE),"-")</f>
        <v>-</v>
      </c>
      <c r="O83" s="5" t="str">
        <f>_xlfn.IFNA(VLOOKUP(C83,인터파크!A:D,2,FALSE),"-")</f>
        <v>-</v>
      </c>
      <c r="P83" s="5" t="str">
        <f>_xlfn.IFNA(VLOOKUP(C83,인터파크!A:D,3,FALSE),"-")</f>
        <v>-</v>
      </c>
      <c r="Q83" s="5" t="s">
        <v>994</v>
      </c>
      <c r="R83" s="5" t="s">
        <v>994</v>
      </c>
    </row>
    <row r="84" spans="2:18" x14ac:dyDescent="0.3">
      <c r="B84" s="2" t="s">
        <v>14</v>
      </c>
      <c r="C84" s="2" t="s">
        <v>225</v>
      </c>
      <c r="D84" s="2" t="s">
        <v>226</v>
      </c>
      <c r="E84" s="5" t="str">
        <f>_xlfn.IFNA(VLOOKUP(C84,네이버!A:C,2,FALSE),"-")</f>
        <v>-</v>
      </c>
      <c r="F84" s="5" t="str">
        <f>_xlfn.IFNA(VLOOKUP(C84,네이버!A:C,3,FALSE),"-")</f>
        <v>-</v>
      </c>
      <c r="G84" s="5" t="str">
        <f>_xlfn.IFNA(VLOOKUP(C84,'11번가'!A:C,2,FALSE),"-")</f>
        <v>bomimask | drmaket:naver | 100034703350</v>
      </c>
      <c r="H84" s="5" t="str">
        <f>_xlfn.IFNA(VLOOKUP(C84,'11번가'!A:C,3,FALSE),"-")</f>
        <v>285459</v>
      </c>
      <c r="I84" s="5" t="s">
        <v>1042</v>
      </c>
      <c r="J84" s="5" t="s">
        <v>1043</v>
      </c>
      <c r="K84" s="8" t="str">
        <f>_xlfn.IFNA(VLOOKUP(C84,티몬!A:C,2,FALSE),"-")</f>
        <v>-</v>
      </c>
      <c r="L84" s="5" t="str">
        <f>_xlfn.IFNA(VLOOKUP(C84,티몬!A:C,3,FALSE),"-")</f>
        <v>-</v>
      </c>
      <c r="M84" s="5" t="str">
        <f>_xlfn.IFNA(VLOOKUP(C84,위메프!A:C,2,FALSE),"-")</f>
        <v>-</v>
      </c>
      <c r="N84" s="5" t="str">
        <f>_xlfn.IFNA(VLOOKUP(C84,위메프!A:C,3,FALSE),"-")</f>
        <v>-</v>
      </c>
      <c r="O84" s="5" t="str">
        <f>_xlfn.IFNA(VLOOKUP(C84,인터파크!A:D,2,FALSE),"-")</f>
        <v>-</v>
      </c>
      <c r="P84" s="5" t="str">
        <f>_xlfn.IFNA(VLOOKUP(C84,인터파크!A:D,3,FALSE),"-")</f>
        <v>-</v>
      </c>
      <c r="Q84" s="5" t="s">
        <v>994</v>
      </c>
      <c r="R84" s="5" t="s">
        <v>994</v>
      </c>
    </row>
    <row r="85" spans="2:18" x14ac:dyDescent="0.3">
      <c r="B85" s="2" t="s">
        <v>624</v>
      </c>
      <c r="C85" s="2" t="s">
        <v>913</v>
      </c>
      <c r="D85" s="2" t="s">
        <v>914</v>
      </c>
      <c r="E85" s="5" t="str">
        <f>_xlfn.IFNA(VLOOKUP(C85,네이버!A:C,2,FALSE),"-")</f>
        <v>-</v>
      </c>
      <c r="F85" s="5" t="str">
        <f>_xlfn.IFNA(VLOOKUP(C85,네이버!A:C,3,FALSE),"-")</f>
        <v>-</v>
      </c>
      <c r="G85" s="5" t="str">
        <f>_xlfn.IFNA(VLOOKUP(C85,'11번가'!A:C,2,FALSE),"-")</f>
        <v>-</v>
      </c>
      <c r="H85" s="5" t="str">
        <f>_xlfn.IFNA(VLOOKUP(C85,'11번가'!A:C,3,FALSE),"-")</f>
        <v>-</v>
      </c>
      <c r="I85" s="5" t="s">
        <v>1042</v>
      </c>
      <c r="J85" s="5" t="s">
        <v>1043</v>
      </c>
      <c r="K85" s="8" t="str">
        <f>_xlfn.IFNA(VLOOKUP(C85,티몬!A:C,2,FALSE),"-")</f>
        <v>-</v>
      </c>
      <c r="L85" s="5" t="str">
        <f>_xlfn.IFNA(VLOOKUP(C85,티몬!A:C,3,FALSE),"-")</f>
        <v>-</v>
      </c>
      <c r="M85" s="5" t="str">
        <f>_xlfn.IFNA(VLOOKUP(C85,위메프!A:C,2,FALSE),"-")</f>
        <v>-</v>
      </c>
      <c r="N85" s="5" t="str">
        <f>_xlfn.IFNA(VLOOKUP(C85,위메프!A:C,3,FALSE),"-")</f>
        <v>-</v>
      </c>
      <c r="O85" s="5" t="str">
        <f>_xlfn.IFNA(VLOOKUP(C85,인터파크!A:D,2,FALSE),"-")</f>
        <v>-</v>
      </c>
      <c r="P85" s="5" t="str">
        <f>_xlfn.IFNA(VLOOKUP(C85,인터파크!A:D,3,FALSE),"-")</f>
        <v>-</v>
      </c>
      <c r="Q85" s="5" t="s">
        <v>994</v>
      </c>
      <c r="R85" s="5" t="s">
        <v>994</v>
      </c>
    </row>
    <row r="86" spans="2:18" x14ac:dyDescent="0.3">
      <c r="B86" s="2" t="s">
        <v>108</v>
      </c>
      <c r="C86" s="2" t="s">
        <v>386</v>
      </c>
      <c r="D86" s="2" t="s">
        <v>387</v>
      </c>
      <c r="E86" s="5" t="str">
        <f>_xlfn.IFNA(VLOOKUP(C86,네이버!A:C,2,FALSE),"-")</f>
        <v>thearound</v>
      </c>
      <c r="F86" s="5" t="str">
        <f>_xlfn.IFNA(VLOOKUP(C86,네이버!A:C,3,FALSE),"-")</f>
        <v>-</v>
      </c>
      <c r="G86" s="5" t="str">
        <f>_xlfn.IFNA(VLOOKUP(C86,'11번가'!A:C,2,FALSE),"-")</f>
        <v>-</v>
      </c>
      <c r="H86" s="5" t="str">
        <f>_xlfn.IFNA(VLOOKUP(C86,'11번가'!A:C,3,FALSE),"-")</f>
        <v>-</v>
      </c>
      <c r="I86" s="5" t="s">
        <v>1042</v>
      </c>
      <c r="J86" s="5" t="s">
        <v>1043</v>
      </c>
      <c r="K86" s="8" t="str">
        <f>_xlfn.IFNA(VLOOKUP(C86,티몬!A:C,2,FALSE),"-")</f>
        <v>-</v>
      </c>
      <c r="L86" s="5" t="str">
        <f>_xlfn.IFNA(VLOOKUP(C86,티몬!A:C,3,FALSE),"-")</f>
        <v>-</v>
      </c>
      <c r="M86" s="5" t="str">
        <f>_xlfn.IFNA(VLOOKUP(C86,위메프!A:C,2,FALSE),"-")</f>
        <v>-</v>
      </c>
      <c r="N86" s="5" t="str">
        <f>_xlfn.IFNA(VLOOKUP(C86,위메프!A:C,3,FALSE),"-")</f>
        <v>-</v>
      </c>
      <c r="O86" s="5" t="str">
        <f>_xlfn.IFNA(VLOOKUP(C86,인터파크!A:D,2,FALSE),"-")</f>
        <v>-</v>
      </c>
      <c r="P86" s="5" t="str">
        <f>_xlfn.IFNA(VLOOKUP(C86,인터파크!A:D,3,FALSE),"-")</f>
        <v>-</v>
      </c>
      <c r="Q86" s="5" t="s">
        <v>994</v>
      </c>
      <c r="R86" s="5" t="s">
        <v>994</v>
      </c>
    </row>
    <row r="87" spans="2:18" x14ac:dyDescent="0.3">
      <c r="B87" s="2" t="s">
        <v>624</v>
      </c>
      <c r="C87" s="2" t="s">
        <v>754</v>
      </c>
      <c r="D87" s="2" t="s">
        <v>755</v>
      </c>
      <c r="E87" s="5" t="str">
        <f>_xlfn.IFNA(VLOOKUP(C87,네이버!A:C,2,FALSE),"-")</f>
        <v>-</v>
      </c>
      <c r="F87" s="5" t="str">
        <f>_xlfn.IFNA(VLOOKUP(C87,네이버!A:C,3,FALSE),"-")</f>
        <v>-</v>
      </c>
      <c r="G87" s="5" t="str">
        <f>_xlfn.IFNA(VLOOKUP(C87,'11번가'!A:C,2,FALSE),"-")</f>
        <v>-</v>
      </c>
      <c r="H87" s="5" t="str">
        <f>_xlfn.IFNA(VLOOKUP(C87,'11번가'!A:C,3,FALSE),"-")</f>
        <v>-</v>
      </c>
      <c r="I87" s="5" t="s">
        <v>1042</v>
      </c>
      <c r="J87" s="5" t="s">
        <v>1043</v>
      </c>
      <c r="K87" s="8" t="str">
        <f>_xlfn.IFNA(VLOOKUP(C87,티몬!A:C,2,FALSE),"-")</f>
        <v>-</v>
      </c>
      <c r="L87" s="5" t="str">
        <f>_xlfn.IFNA(VLOOKUP(C87,티몬!A:C,3,FALSE),"-")</f>
        <v>-</v>
      </c>
      <c r="M87" s="5" t="str">
        <f>_xlfn.IFNA(VLOOKUP(C87,위메프!A:C,2,FALSE),"-")</f>
        <v>-</v>
      </c>
      <c r="N87" s="5" t="str">
        <f>_xlfn.IFNA(VLOOKUP(C87,위메프!A:C,3,FALSE),"-")</f>
        <v>-</v>
      </c>
      <c r="O87" s="5" t="str">
        <f>_xlfn.IFNA(VLOOKUP(C87,인터파크!A:D,2,FALSE),"-")</f>
        <v>-</v>
      </c>
      <c r="P87" s="5" t="str">
        <f>_xlfn.IFNA(VLOOKUP(C87,인터파크!A:D,3,FALSE),"-")</f>
        <v>-</v>
      </c>
      <c r="Q87" s="5" t="s">
        <v>754</v>
      </c>
      <c r="R87" s="5">
        <v>296915</v>
      </c>
    </row>
    <row r="88" spans="2:18" x14ac:dyDescent="0.3">
      <c r="B88" s="2" t="s">
        <v>695</v>
      </c>
      <c r="C88" s="2" t="s">
        <v>981</v>
      </c>
      <c r="D88" s="2" t="s">
        <v>982</v>
      </c>
      <c r="E88" s="5" t="str">
        <f>_xlfn.IFNA(VLOOKUP(C88,네이버!A:C,2,FALSE),"-")</f>
        <v>-</v>
      </c>
      <c r="F88" s="5" t="str">
        <f>_xlfn.IFNA(VLOOKUP(C88,네이버!A:C,3,FALSE),"-")</f>
        <v>-</v>
      </c>
      <c r="G88" s="5" t="str">
        <f>_xlfn.IFNA(VLOOKUP(C88,'11번가'!A:C,2,FALSE),"-")</f>
        <v>-</v>
      </c>
      <c r="H88" s="5" t="str">
        <f>_xlfn.IFNA(VLOOKUP(C88,'11번가'!A:C,3,FALSE),"-")</f>
        <v>-</v>
      </c>
      <c r="I88" s="5" t="s">
        <v>1042</v>
      </c>
      <c r="J88" s="5" t="s">
        <v>1043</v>
      </c>
      <c r="K88" s="8" t="str">
        <f>_xlfn.IFNA(VLOOKUP(C88,티몬!A:C,2,FALSE),"-")</f>
        <v>-</v>
      </c>
      <c r="L88" s="5" t="str">
        <f>_xlfn.IFNA(VLOOKUP(C88,티몬!A:C,3,FALSE),"-")</f>
        <v>-</v>
      </c>
      <c r="M88" s="5" t="str">
        <f>_xlfn.IFNA(VLOOKUP(C88,위메프!A:C,2,FALSE),"-")</f>
        <v>-</v>
      </c>
      <c r="N88" s="5" t="str">
        <f>_xlfn.IFNA(VLOOKUP(C88,위메프!A:C,3,FALSE),"-")</f>
        <v>-</v>
      </c>
      <c r="O88" s="5" t="str">
        <f>_xlfn.IFNA(VLOOKUP(C88,인터파크!A:D,2,FALSE),"-")</f>
        <v>-</v>
      </c>
      <c r="P88" s="5" t="str">
        <f>_xlfn.IFNA(VLOOKUP(C88,인터파크!A:D,3,FALSE),"-")</f>
        <v>-</v>
      </c>
      <c r="Q88" s="5" t="s">
        <v>994</v>
      </c>
      <c r="R88" s="5" t="s">
        <v>994</v>
      </c>
    </row>
    <row r="89" spans="2:18" x14ac:dyDescent="0.3">
      <c r="B89" s="2" t="s">
        <v>9</v>
      </c>
      <c r="C89" s="2" t="s">
        <v>617</v>
      </c>
      <c r="D89" s="2" t="s">
        <v>618</v>
      </c>
      <c r="E89" s="5" t="str">
        <f>_xlfn.IFNA(VLOOKUP(C89,네이버!A:C,2,FALSE),"-")</f>
        <v>-</v>
      </c>
      <c r="F89" s="5" t="str">
        <f>_xlfn.IFNA(VLOOKUP(C89,네이버!A:C,3,FALSE),"-")</f>
        <v>-</v>
      </c>
      <c r="G89" s="5" t="str">
        <f>_xlfn.IFNA(VLOOKUP(C89,'11번가'!A:C,2,FALSE),"-")</f>
        <v>-</v>
      </c>
      <c r="H89" s="5" t="str">
        <f>_xlfn.IFNA(VLOOKUP(C89,'11번가'!A:C,3,FALSE),"-")</f>
        <v>-</v>
      </c>
      <c r="I89" s="5" t="s">
        <v>1042</v>
      </c>
      <c r="J89" s="5" t="s">
        <v>1043</v>
      </c>
      <c r="K89" s="8" t="str">
        <f>_xlfn.IFNA(VLOOKUP(C89,티몬!A:C,2,FALSE),"-")</f>
        <v>-</v>
      </c>
      <c r="L89" s="5" t="str">
        <f>_xlfn.IFNA(VLOOKUP(C89,티몬!A:C,3,FALSE),"-")</f>
        <v>-</v>
      </c>
      <c r="M89" s="5" t="str">
        <f>_xlfn.IFNA(VLOOKUP(C89,위메프!A:C,2,FALSE),"-")</f>
        <v>dhy2dhy2 | msunhe2:naver</v>
      </c>
      <c r="N89" s="5" t="str">
        <f>_xlfn.IFNA(VLOOKUP(C89,위메프!A:C,3,FALSE),"-")</f>
        <v>2964740</v>
      </c>
      <c r="O89" s="5" t="str">
        <f>_xlfn.IFNA(VLOOKUP(C89,인터파크!A:D,2,FALSE),"-")</f>
        <v>-</v>
      </c>
      <c r="P89" s="5" t="str">
        <f>_xlfn.IFNA(VLOOKUP(C89,인터파크!A:D,3,FALSE),"-")</f>
        <v>-</v>
      </c>
      <c r="Q89" s="5" t="s">
        <v>994</v>
      </c>
      <c r="R89" s="5" t="s">
        <v>994</v>
      </c>
    </row>
    <row r="90" spans="2:18" x14ac:dyDescent="0.3">
      <c r="B90" s="2" t="s">
        <v>337</v>
      </c>
      <c r="C90" s="2" t="s">
        <v>724</v>
      </c>
      <c r="D90" s="2" t="s">
        <v>725</v>
      </c>
      <c r="E90" s="5" t="str">
        <f>_xlfn.IFNA(VLOOKUP(C90,네이버!A:C,2,FALSE),"-")</f>
        <v>-</v>
      </c>
      <c r="F90" s="5" t="str">
        <f>_xlfn.IFNA(VLOOKUP(C90,네이버!A:C,3,FALSE),"-")</f>
        <v>-</v>
      </c>
      <c r="G90" s="5" t="str">
        <f>_xlfn.IFNA(VLOOKUP(C90,'11번가'!A:C,2,FALSE),"-")</f>
        <v>-</v>
      </c>
      <c r="H90" s="5" t="str">
        <f>_xlfn.IFNA(VLOOKUP(C90,'11번가'!A:C,3,FALSE),"-")</f>
        <v>-</v>
      </c>
      <c r="I90" s="5" t="s">
        <v>1042</v>
      </c>
      <c r="J90" s="5" t="s">
        <v>1043</v>
      </c>
      <c r="K90" s="8" t="str">
        <f>_xlfn.IFNA(VLOOKUP(C90,티몬!A:C,2,FALSE),"-")</f>
        <v>-</v>
      </c>
      <c r="L90" s="5" t="str">
        <f>_xlfn.IFNA(VLOOKUP(C90,티몬!A:C,3,FALSE),"-")</f>
        <v>-</v>
      </c>
      <c r="M90" s="5" t="str">
        <f>_xlfn.IFNA(VLOOKUP(C90,위메프!A:C,2,FALSE),"-")</f>
        <v>-</v>
      </c>
      <c r="N90" s="5" t="str">
        <f>_xlfn.IFNA(VLOOKUP(C90,위메프!A:C,3,FALSE),"-")</f>
        <v>-</v>
      </c>
      <c r="O90" s="5" t="str">
        <f>_xlfn.IFNA(VLOOKUP(C90,인터파크!A:D,2,FALSE),"-")</f>
        <v>100034674734</v>
      </c>
      <c r="P90" s="5" t="str">
        <f>_xlfn.IFNA(VLOOKUP(C90,인터파크!A:D,3,FALSE),"-")</f>
        <v>260</v>
      </c>
      <c r="Q90" s="5" t="s">
        <v>994</v>
      </c>
      <c r="R90" s="5" t="s">
        <v>994</v>
      </c>
    </row>
    <row r="91" spans="2:18" x14ac:dyDescent="0.3">
      <c r="B91" s="2" t="s">
        <v>624</v>
      </c>
      <c r="C91" s="2" t="s">
        <v>965</v>
      </c>
      <c r="D91" s="2" t="s">
        <v>966</v>
      </c>
      <c r="E91" s="5" t="str">
        <f>_xlfn.IFNA(VLOOKUP(C91,네이버!A:C,2,FALSE),"-")</f>
        <v>-</v>
      </c>
      <c r="F91" s="5" t="str">
        <f>_xlfn.IFNA(VLOOKUP(C91,네이버!A:C,3,FALSE),"-")</f>
        <v>-</v>
      </c>
      <c r="G91" s="5" t="str">
        <f>_xlfn.IFNA(VLOOKUP(C91,'11번가'!A:C,2,FALSE),"-")</f>
        <v>-</v>
      </c>
      <c r="H91" s="5" t="str">
        <f>_xlfn.IFNA(VLOOKUP(C91,'11번가'!A:C,3,FALSE),"-")</f>
        <v>-</v>
      </c>
      <c r="I91" s="5" t="s">
        <v>1042</v>
      </c>
      <c r="J91" s="5" t="s">
        <v>1043</v>
      </c>
      <c r="K91" s="8" t="str">
        <f>_xlfn.IFNA(VLOOKUP(C91,티몬!A:C,2,FALSE),"-")</f>
        <v>-</v>
      </c>
      <c r="L91" s="5" t="str">
        <f>_xlfn.IFNA(VLOOKUP(C91,티몬!A:C,3,FALSE),"-")</f>
        <v>-</v>
      </c>
      <c r="M91" s="5" t="str">
        <f>_xlfn.IFNA(VLOOKUP(C91,위메프!A:C,2,FALSE),"-")</f>
        <v>-</v>
      </c>
      <c r="N91" s="5" t="str">
        <f>_xlfn.IFNA(VLOOKUP(C91,위메프!A:C,3,FALSE),"-")</f>
        <v>-</v>
      </c>
      <c r="O91" s="5" t="str">
        <f>_xlfn.IFNA(VLOOKUP(C91,인터파크!A:D,2,FALSE),"-")</f>
        <v>-</v>
      </c>
      <c r="P91" s="5" t="str">
        <f>_xlfn.IFNA(VLOOKUP(C91,인터파크!A:D,3,FALSE),"-")</f>
        <v>-</v>
      </c>
      <c r="Q91" s="5" t="s">
        <v>994</v>
      </c>
      <c r="R91" s="5" t="s">
        <v>994</v>
      </c>
    </row>
    <row r="92" spans="2:18" x14ac:dyDescent="0.3">
      <c r="B92" s="2" t="s">
        <v>695</v>
      </c>
      <c r="C92" s="2" t="s">
        <v>790</v>
      </c>
      <c r="D92" s="2" t="s">
        <v>791</v>
      </c>
      <c r="E92" s="5" t="str">
        <f>_xlfn.IFNA(VLOOKUP(C92,네이버!A:C,2,FALSE),"-")</f>
        <v>-</v>
      </c>
      <c r="F92" s="5" t="str">
        <f>_xlfn.IFNA(VLOOKUP(C92,네이버!A:C,3,FALSE),"-")</f>
        <v>-</v>
      </c>
      <c r="G92" s="5" t="str">
        <f>_xlfn.IFNA(VLOOKUP(C92,'11번가'!A:C,2,FALSE),"-")</f>
        <v>-</v>
      </c>
      <c r="H92" s="5" t="str">
        <f>_xlfn.IFNA(VLOOKUP(C92,'11번가'!A:C,3,FALSE),"-")</f>
        <v>-</v>
      </c>
      <c r="I92" s="5" t="s">
        <v>1042</v>
      </c>
      <c r="J92" s="5" t="s">
        <v>1043</v>
      </c>
      <c r="K92" s="8" t="str">
        <f>_xlfn.IFNA(VLOOKUP(C92,티몬!A:C,2,FALSE),"-")</f>
        <v>-</v>
      </c>
      <c r="L92" s="5" t="str">
        <f>_xlfn.IFNA(VLOOKUP(C92,티몬!A:C,3,FALSE),"-")</f>
        <v>-</v>
      </c>
      <c r="M92" s="5" t="str">
        <f>_xlfn.IFNA(VLOOKUP(C92,위메프!A:C,2,FALSE),"-")</f>
        <v>-</v>
      </c>
      <c r="N92" s="5" t="str">
        <f>_xlfn.IFNA(VLOOKUP(C92,위메프!A:C,3,FALSE),"-")</f>
        <v>-</v>
      </c>
      <c r="O92" s="5" t="str">
        <f>_xlfn.IFNA(VLOOKUP(C92,인터파크!A:D,2,FALSE),"-")</f>
        <v>-</v>
      </c>
      <c r="P92" s="5" t="str">
        <f>_xlfn.IFNA(VLOOKUP(C92,인터파크!A:D,3,FALSE),"-")</f>
        <v>-</v>
      </c>
      <c r="Q92" s="5" t="s">
        <v>790</v>
      </c>
      <c r="R92" s="5">
        <v>22727</v>
      </c>
    </row>
    <row r="93" spans="2:18" x14ac:dyDescent="0.3">
      <c r="B93" s="2" t="s">
        <v>10</v>
      </c>
      <c r="C93" s="2" t="s">
        <v>672</v>
      </c>
      <c r="D93" s="2" t="s">
        <v>673</v>
      </c>
      <c r="E93" s="5" t="str">
        <f>_xlfn.IFNA(VLOOKUP(C93,네이버!A:C,2,FALSE),"-")</f>
        <v>raguhouse:naver</v>
      </c>
      <c r="F93" s="5" t="str">
        <f>_xlfn.IFNA(VLOOKUP(C93,네이버!A:C,3,FALSE),"-")</f>
        <v>122440</v>
      </c>
      <c r="G93" s="5" t="str">
        <f>_xlfn.IFNA(VLOOKUP(C93,'11번가'!A:C,2,FALSE),"-")</f>
        <v>-</v>
      </c>
      <c r="H93" s="5" t="str">
        <f>_xlfn.IFNA(VLOOKUP(C93,'11번가'!A:C,3,FALSE),"-")</f>
        <v>-</v>
      </c>
      <c r="I93" s="5" t="s">
        <v>1042</v>
      </c>
      <c r="J93" s="5" t="s">
        <v>1043</v>
      </c>
      <c r="K93" s="8" t="str">
        <f>_xlfn.IFNA(VLOOKUP(C93,티몬!A:C,2,FALSE),"-")</f>
        <v>-</v>
      </c>
      <c r="L93" s="5" t="str">
        <f>_xlfn.IFNA(VLOOKUP(C93,티몬!A:C,3,FALSE),"-")</f>
        <v>-</v>
      </c>
      <c r="M93" s="5" t="str">
        <f>_xlfn.IFNA(VLOOKUP(C93,위메프!A:C,2,FALSE),"-")</f>
        <v>-</v>
      </c>
      <c r="N93" s="5" t="str">
        <f>_xlfn.IFNA(VLOOKUP(C93,위메프!A:C,3,FALSE),"-")</f>
        <v>-</v>
      </c>
      <c r="O93" s="5" t="str">
        <f>_xlfn.IFNA(VLOOKUP(C93,인터파크!A:D,2,FALSE),"-")</f>
        <v>-</v>
      </c>
      <c r="P93" s="5" t="str">
        <f>_xlfn.IFNA(VLOOKUP(C93,인터파크!A:D,3,FALSE),"-")</f>
        <v>-</v>
      </c>
      <c r="Q93" s="5" t="s">
        <v>994</v>
      </c>
      <c r="R93" s="5" t="s">
        <v>994</v>
      </c>
    </row>
    <row r="94" spans="2:18" x14ac:dyDescent="0.3">
      <c r="B94" s="2" t="s">
        <v>190</v>
      </c>
      <c r="C94" s="2" t="s">
        <v>800</v>
      </c>
      <c r="D94" s="2" t="s">
        <v>801</v>
      </c>
      <c r="E94" s="5" t="str">
        <f>_xlfn.IFNA(VLOOKUP(C94,네이버!A:C,2,FALSE),"-")</f>
        <v>-</v>
      </c>
      <c r="F94" s="5" t="str">
        <f>_xlfn.IFNA(VLOOKUP(C94,네이버!A:C,3,FALSE),"-")</f>
        <v>-</v>
      </c>
      <c r="G94" s="5" t="str">
        <f>_xlfn.IFNA(VLOOKUP(C94,'11번가'!A:C,2,FALSE),"-")</f>
        <v>-</v>
      </c>
      <c r="H94" s="5" t="str">
        <f>_xlfn.IFNA(VLOOKUP(C94,'11번가'!A:C,3,FALSE),"-")</f>
        <v>-</v>
      </c>
      <c r="I94" s="5" t="s">
        <v>1042</v>
      </c>
      <c r="J94" s="5" t="s">
        <v>1043</v>
      </c>
      <c r="K94" s="8" t="str">
        <f>_xlfn.IFNA(VLOOKUP(C94,티몬!A:C,2,FALSE),"-")</f>
        <v>-</v>
      </c>
      <c r="L94" s="5" t="str">
        <f>_xlfn.IFNA(VLOOKUP(C94,티몬!A:C,3,FALSE),"-")</f>
        <v>-</v>
      </c>
      <c r="M94" s="5" t="str">
        <f>_xlfn.IFNA(VLOOKUP(C94,위메프!A:C,2,FALSE),"-")</f>
        <v>-</v>
      </c>
      <c r="N94" s="5" t="str">
        <f>_xlfn.IFNA(VLOOKUP(C94,위메프!A:C,3,FALSE),"-")</f>
        <v>-</v>
      </c>
      <c r="O94" s="5" t="str">
        <f>_xlfn.IFNA(VLOOKUP(C94,인터파크!A:D,2,FALSE),"-")</f>
        <v>-</v>
      </c>
      <c r="P94" s="5" t="str">
        <f>_xlfn.IFNA(VLOOKUP(C94,인터파크!A:D,3,FALSE),"-")</f>
        <v>-</v>
      </c>
      <c r="Q94" s="5" t="s">
        <v>800</v>
      </c>
      <c r="R94" s="5">
        <v>41297</v>
      </c>
    </row>
    <row r="95" spans="2:18" x14ac:dyDescent="0.3">
      <c r="B95" s="2" t="s">
        <v>9</v>
      </c>
      <c r="C95" s="2" t="s">
        <v>634</v>
      </c>
      <c r="D95" s="2" t="s">
        <v>635</v>
      </c>
      <c r="E95" s="5" t="str">
        <f>_xlfn.IFNA(VLOOKUP(C95,네이버!A:C,2,FALSE),"-")</f>
        <v>gusalsl1125:naver</v>
      </c>
      <c r="F95" s="5" t="str">
        <f>_xlfn.IFNA(VLOOKUP(C95,네이버!A:C,3,FALSE),"-")</f>
        <v>707840</v>
      </c>
      <c r="G95" s="5" t="str">
        <f>_xlfn.IFNA(VLOOKUP(C95,'11번가'!A:C,2,FALSE),"-")</f>
        <v>-</v>
      </c>
      <c r="H95" s="5" t="str">
        <f>_xlfn.IFNA(VLOOKUP(C95,'11번가'!A:C,3,FALSE),"-")</f>
        <v>-</v>
      </c>
      <c r="I95" s="5" t="s">
        <v>1042</v>
      </c>
      <c r="J95" s="5" t="s">
        <v>1043</v>
      </c>
      <c r="K95" s="8" t="str">
        <f>_xlfn.IFNA(VLOOKUP(C95,티몬!A:C,2,FALSE),"-")</f>
        <v>-</v>
      </c>
      <c r="L95" s="5" t="str">
        <f>_xlfn.IFNA(VLOOKUP(C95,티몬!A:C,3,FALSE),"-")</f>
        <v>-</v>
      </c>
      <c r="M95" s="5" t="str">
        <f>_xlfn.IFNA(VLOOKUP(C95,위메프!A:C,2,FALSE),"-")</f>
        <v>-</v>
      </c>
      <c r="N95" s="5" t="str">
        <f>_xlfn.IFNA(VLOOKUP(C95,위메프!A:C,3,FALSE),"-")</f>
        <v>-</v>
      </c>
      <c r="O95" s="5" t="str">
        <f>_xlfn.IFNA(VLOOKUP(C95,인터파크!A:D,2,FALSE),"-")</f>
        <v>-</v>
      </c>
      <c r="P95" s="5" t="str">
        <f>_xlfn.IFNA(VLOOKUP(C95,인터파크!A:D,3,FALSE),"-")</f>
        <v>-</v>
      </c>
      <c r="Q95" s="5" t="s">
        <v>994</v>
      </c>
      <c r="R95" s="5" t="s">
        <v>994</v>
      </c>
    </row>
    <row r="96" spans="2:18" x14ac:dyDescent="0.3">
      <c r="B96" s="2" t="s">
        <v>59</v>
      </c>
      <c r="C96" s="2" t="s">
        <v>57</v>
      </c>
      <c r="D96" s="2" t="s">
        <v>60</v>
      </c>
      <c r="E96" s="5" t="str">
        <f>_xlfn.IFNA(VLOOKUP(C96,네이버!A:C,2,FALSE),"-")</f>
        <v>raonats</v>
      </c>
      <c r="F96" s="5" t="str">
        <f>_xlfn.IFNA(VLOOKUP(C96,네이버!A:C,3,FALSE),"-")</f>
        <v>-</v>
      </c>
      <c r="G96" s="5" t="str">
        <f>_xlfn.IFNA(VLOOKUP(C96,'11번가'!A:C,2,FALSE),"-")</f>
        <v>-</v>
      </c>
      <c r="H96" s="5" t="str">
        <f>_xlfn.IFNA(VLOOKUP(C96,'11번가'!A:C,3,FALSE),"-")</f>
        <v>-</v>
      </c>
      <c r="I96" s="5" t="s">
        <v>1042</v>
      </c>
      <c r="J96" s="5" t="s">
        <v>1043</v>
      </c>
      <c r="K96" s="8" t="str">
        <f>_xlfn.IFNA(VLOOKUP(C96,티몬!A:C,2,FALSE),"-")</f>
        <v>-</v>
      </c>
      <c r="L96" s="5" t="str">
        <f>_xlfn.IFNA(VLOOKUP(C96,티몬!A:C,3,FALSE),"-")</f>
        <v>-</v>
      </c>
      <c r="M96" s="5" t="str">
        <f>_xlfn.IFNA(VLOOKUP(C96,위메프!A:C,2,FALSE),"-")</f>
        <v>-</v>
      </c>
      <c r="N96" s="5" t="str">
        <f>_xlfn.IFNA(VLOOKUP(C96,위메프!A:C,3,FALSE),"-")</f>
        <v>-</v>
      </c>
      <c r="O96" s="5" t="str">
        <f>_xlfn.IFNA(VLOOKUP(C96,인터파크!A:D,2,FALSE),"-")</f>
        <v>-</v>
      </c>
      <c r="P96" s="5" t="str">
        <f>_xlfn.IFNA(VLOOKUP(C96,인터파크!A:D,3,FALSE),"-")</f>
        <v>-</v>
      </c>
      <c r="Q96" s="5" t="s">
        <v>994</v>
      </c>
      <c r="R96" s="5" t="s">
        <v>994</v>
      </c>
    </row>
    <row r="97" spans="2:18" x14ac:dyDescent="0.3">
      <c r="B97" s="2" t="s">
        <v>6</v>
      </c>
      <c r="C97" s="2" t="s">
        <v>161</v>
      </c>
      <c r="D97" s="2" t="s">
        <v>162</v>
      </c>
      <c r="E97" s="5" t="str">
        <f>_xlfn.IFNA(VLOOKUP(C97,네이버!A:C,2,FALSE),"-")</f>
        <v>lapizstore</v>
      </c>
      <c r="F97" s="5" t="str">
        <f>_xlfn.IFNA(VLOOKUP(C97,네이버!A:C,3,FALSE),"-")</f>
        <v>-</v>
      </c>
      <c r="G97" s="5" t="str">
        <f>_xlfn.IFNA(VLOOKUP(C97,'11번가'!A:C,2,FALSE),"-")</f>
        <v>-</v>
      </c>
      <c r="H97" s="5" t="str">
        <f>_xlfn.IFNA(VLOOKUP(C97,'11번가'!A:C,3,FALSE),"-")</f>
        <v>-</v>
      </c>
      <c r="I97" s="5" t="s">
        <v>1042</v>
      </c>
      <c r="J97" s="5" t="s">
        <v>1043</v>
      </c>
      <c r="K97" s="8" t="str">
        <f>_xlfn.IFNA(VLOOKUP(C97,티몬!A:C,2,FALSE),"-")</f>
        <v>-</v>
      </c>
      <c r="L97" s="5" t="str">
        <f>_xlfn.IFNA(VLOOKUP(C97,티몬!A:C,3,FALSE),"-")</f>
        <v>-</v>
      </c>
      <c r="M97" s="5" t="str">
        <f>_xlfn.IFNA(VLOOKUP(C97,위메프!A:C,2,FALSE),"-")</f>
        <v>-</v>
      </c>
      <c r="N97" s="5" t="str">
        <f>_xlfn.IFNA(VLOOKUP(C97,위메프!A:C,3,FALSE),"-")</f>
        <v>-</v>
      </c>
      <c r="O97" s="5" t="str">
        <f>_xlfn.IFNA(VLOOKUP(C97,인터파크!A:D,2,FALSE),"-")</f>
        <v>-</v>
      </c>
      <c r="P97" s="5" t="str">
        <f>_xlfn.IFNA(VLOOKUP(C97,인터파크!A:D,3,FALSE),"-")</f>
        <v>-</v>
      </c>
      <c r="Q97" s="5" t="s">
        <v>994</v>
      </c>
      <c r="R97" s="5" t="s">
        <v>994</v>
      </c>
    </row>
    <row r="98" spans="2:18" x14ac:dyDescent="0.3">
      <c r="B98" s="2" t="s">
        <v>10</v>
      </c>
      <c r="C98" s="2" t="s">
        <v>156</v>
      </c>
      <c r="D98" s="2" t="s">
        <v>157</v>
      </c>
      <c r="E98" s="5" t="str">
        <f>_xlfn.IFNA(VLOOKUP(C98,네이버!A:C,2,FALSE),"-")</f>
        <v>-</v>
      </c>
      <c r="F98" s="5" t="str">
        <f>_xlfn.IFNA(VLOOKUP(C98,네이버!A:C,3,FALSE),"-")</f>
        <v>-</v>
      </c>
      <c r="G98" s="5" t="str">
        <f>_xlfn.IFNA(VLOOKUP(C98,'11번가'!A:C,2,FALSE),"-")</f>
        <v>-</v>
      </c>
      <c r="H98" s="5" t="str">
        <f>_xlfn.IFNA(VLOOKUP(C98,'11번가'!A:C,3,FALSE),"-")</f>
        <v>-</v>
      </c>
      <c r="I98" s="5" t="s">
        <v>1042</v>
      </c>
      <c r="J98" s="5" t="s">
        <v>1043</v>
      </c>
      <c r="K98" s="8" t="str">
        <f>_xlfn.IFNA(VLOOKUP(C98,티몬!A:C,2,FALSE),"-")</f>
        <v>-</v>
      </c>
      <c r="L98" s="5" t="str">
        <f>_xlfn.IFNA(VLOOKUP(C98,티몬!A:C,3,FALSE),"-")</f>
        <v>-</v>
      </c>
      <c r="M98" s="5" t="str">
        <f>_xlfn.IFNA(VLOOKUP(C98,위메프!A:C,2,FALSE),"-")</f>
        <v>-</v>
      </c>
      <c r="N98" s="5" t="str">
        <f>_xlfn.IFNA(VLOOKUP(C98,위메프!A:C,3,FALSE),"-")</f>
        <v>-</v>
      </c>
      <c r="O98" s="5" t="str">
        <f>_xlfn.IFNA(VLOOKUP(C98,인터파크!A:D,2,FALSE),"-")</f>
        <v>-</v>
      </c>
      <c r="P98" s="5" t="str">
        <f>_xlfn.IFNA(VLOOKUP(C98,인터파크!A:D,3,FALSE),"-")</f>
        <v>-</v>
      </c>
      <c r="Q98" s="5">
        <v>412766</v>
      </c>
      <c r="R98" s="5">
        <v>168500</v>
      </c>
    </row>
    <row r="99" spans="2:18" x14ac:dyDescent="0.3">
      <c r="B99" s="2" t="s">
        <v>11</v>
      </c>
      <c r="C99" s="2" t="s">
        <v>464</v>
      </c>
      <c r="D99" s="2" t="s">
        <v>466</v>
      </c>
      <c r="E99" s="5" t="str">
        <f>_xlfn.IFNA(VLOOKUP(C99,네이버!A:C,2,FALSE),"-")</f>
        <v>-</v>
      </c>
      <c r="F99" s="5" t="str">
        <f>_xlfn.IFNA(VLOOKUP(C99,네이버!A:C,3,FALSE),"-")</f>
        <v>-</v>
      </c>
      <c r="G99" s="5" t="str">
        <f>_xlfn.IFNA(VLOOKUP(C99,'11번가'!A:C,2,FALSE),"-")</f>
        <v>-</v>
      </c>
      <c r="H99" s="5" t="str">
        <f>_xlfn.IFNA(VLOOKUP(C99,'11번가'!A:C,3,FALSE),"-")</f>
        <v>-</v>
      </c>
      <c r="I99" s="5" t="s">
        <v>1042</v>
      </c>
      <c r="J99" s="5" t="s">
        <v>1043</v>
      </c>
      <c r="K99" s="8" t="str">
        <f>_xlfn.IFNA(VLOOKUP(C99,티몬!A:C,2,FALSE),"-")</f>
        <v>-</v>
      </c>
      <c r="L99" s="5" t="str">
        <f>_xlfn.IFNA(VLOOKUP(C99,티몬!A:C,3,FALSE),"-")</f>
        <v>-</v>
      </c>
      <c r="M99" s="5" t="str">
        <f>_xlfn.IFNA(VLOOKUP(C99,위메프!A:C,2,FALSE),"-")</f>
        <v>-</v>
      </c>
      <c r="N99" s="5" t="str">
        <f>_xlfn.IFNA(VLOOKUP(C99,위메프!A:C,3,FALSE),"-")</f>
        <v>-</v>
      </c>
      <c r="O99" s="5" t="str">
        <f>_xlfn.IFNA(VLOOKUP(C99,인터파크!A:D,2,FALSE),"-")</f>
        <v>-</v>
      </c>
      <c r="P99" s="5" t="str">
        <f>_xlfn.IFNA(VLOOKUP(C99,인터파크!A:D,3,FALSE),"-")</f>
        <v>-</v>
      </c>
      <c r="Q99" s="5" t="s">
        <v>994</v>
      </c>
      <c r="R99" s="5" t="s">
        <v>994</v>
      </c>
    </row>
    <row r="100" spans="2:18" x14ac:dyDescent="0.3">
      <c r="B100" s="2" t="s">
        <v>624</v>
      </c>
      <c r="C100" s="2" t="s">
        <v>883</v>
      </c>
      <c r="D100" s="2" t="s">
        <v>884</v>
      </c>
      <c r="E100" s="5" t="str">
        <f>_xlfn.IFNA(VLOOKUP(C100,네이버!A:C,2,FALSE),"-")</f>
        <v>-</v>
      </c>
      <c r="F100" s="5" t="str">
        <f>_xlfn.IFNA(VLOOKUP(C100,네이버!A:C,3,FALSE),"-")</f>
        <v>-</v>
      </c>
      <c r="G100" s="5" t="str">
        <f>_xlfn.IFNA(VLOOKUP(C100,'11번가'!A:C,2,FALSE),"-")</f>
        <v>-</v>
      </c>
      <c r="H100" s="5" t="str">
        <f>_xlfn.IFNA(VLOOKUP(C100,'11번가'!A:C,3,FALSE),"-")</f>
        <v>-</v>
      </c>
      <c r="I100" s="5" t="s">
        <v>1042</v>
      </c>
      <c r="J100" s="5" t="s">
        <v>1043</v>
      </c>
      <c r="K100" s="8" t="str">
        <f>_xlfn.IFNA(VLOOKUP(C100,티몬!A:C,2,FALSE),"-")</f>
        <v>-</v>
      </c>
      <c r="L100" s="5" t="str">
        <f>_xlfn.IFNA(VLOOKUP(C100,티몬!A:C,3,FALSE),"-")</f>
        <v>-</v>
      </c>
      <c r="M100" s="5" t="str">
        <f>_xlfn.IFNA(VLOOKUP(C100,위메프!A:C,2,FALSE),"-")</f>
        <v>-</v>
      </c>
      <c r="N100" s="5" t="str">
        <f>_xlfn.IFNA(VLOOKUP(C100,위메프!A:C,3,FALSE),"-")</f>
        <v>-</v>
      </c>
      <c r="O100" s="5" t="str">
        <f>_xlfn.IFNA(VLOOKUP(C100,인터파크!A:D,2,FALSE),"-")</f>
        <v>-</v>
      </c>
      <c r="P100" s="5" t="str">
        <f>_xlfn.IFNA(VLOOKUP(C100,인터파크!A:D,3,FALSE),"-")</f>
        <v>-</v>
      </c>
      <c r="Q100" s="5" t="s">
        <v>994</v>
      </c>
      <c r="R100" s="5" t="s">
        <v>994</v>
      </c>
    </row>
    <row r="101" spans="2:18" x14ac:dyDescent="0.3">
      <c r="B101" s="2" t="s">
        <v>11</v>
      </c>
      <c r="C101" s="2" t="s">
        <v>401</v>
      </c>
      <c r="D101" s="2" t="s">
        <v>402</v>
      </c>
      <c r="E101" s="5" t="str">
        <f>_xlfn.IFNA(VLOOKUP(C101,네이버!A:C,2,FALSE),"-")</f>
        <v>moms-cookingbox:naver</v>
      </c>
      <c r="F101" s="5" t="str">
        <f>_xlfn.IFNA(VLOOKUP(C101,네이버!A:C,3,FALSE),"-")</f>
        <v>67580</v>
      </c>
      <c r="G101" s="5" t="str">
        <f>_xlfn.IFNA(VLOOKUP(C101,'11번가'!A:C,2,FALSE),"-")</f>
        <v>-</v>
      </c>
      <c r="H101" s="5" t="str">
        <f>_xlfn.IFNA(VLOOKUP(C101,'11번가'!A:C,3,FALSE),"-")</f>
        <v>-</v>
      </c>
      <c r="I101" s="5" t="s">
        <v>1042</v>
      </c>
      <c r="J101" s="5" t="s">
        <v>1043</v>
      </c>
      <c r="K101" s="8" t="str">
        <f>_xlfn.IFNA(VLOOKUP(C101,티몬!A:C,2,FALSE),"-")</f>
        <v>-</v>
      </c>
      <c r="L101" s="5" t="str">
        <f>_xlfn.IFNA(VLOOKUP(C101,티몬!A:C,3,FALSE),"-")</f>
        <v>-</v>
      </c>
      <c r="M101" s="5" t="str">
        <f>_xlfn.IFNA(VLOOKUP(C101,위메프!A:C,2,FALSE),"-")</f>
        <v>-</v>
      </c>
      <c r="N101" s="5" t="str">
        <f>_xlfn.IFNA(VLOOKUP(C101,위메프!A:C,3,FALSE),"-")</f>
        <v>-</v>
      </c>
      <c r="O101" s="5" t="str">
        <f>_xlfn.IFNA(VLOOKUP(C101,인터파크!A:D,2,FALSE),"-")</f>
        <v>-</v>
      </c>
      <c r="P101" s="5" t="str">
        <f>_xlfn.IFNA(VLOOKUP(C101,인터파크!A:D,3,FALSE),"-")</f>
        <v>-</v>
      </c>
      <c r="Q101" s="5" t="s">
        <v>994</v>
      </c>
      <c r="R101" s="5" t="s">
        <v>994</v>
      </c>
    </row>
    <row r="102" spans="2:18" x14ac:dyDescent="0.3">
      <c r="B102" s="2" t="s">
        <v>14</v>
      </c>
      <c r="C102" s="2" t="s">
        <v>461</v>
      </c>
      <c r="D102" s="2" t="s">
        <v>462</v>
      </c>
      <c r="E102" s="5" t="str">
        <f>_xlfn.IFNA(VLOOKUP(C102,네이버!A:C,2,FALSE),"-")</f>
        <v>-</v>
      </c>
      <c r="F102" s="5" t="str">
        <f>_xlfn.IFNA(VLOOKUP(C102,네이버!A:C,3,FALSE),"-")</f>
        <v>-</v>
      </c>
      <c r="G102" s="5" t="str">
        <f>_xlfn.IFNA(VLOOKUP(C102,'11번가'!A:C,2,FALSE),"-")</f>
        <v>tkatmf | redpig0090</v>
      </c>
      <c r="H102" s="5" t="str">
        <f>_xlfn.IFNA(VLOOKUP(C102,'11번가'!A:C,3,FALSE),"-")</f>
        <v>1040510</v>
      </c>
      <c r="I102" s="5" t="s">
        <v>1042</v>
      </c>
      <c r="J102" s="5" t="s">
        <v>1043</v>
      </c>
      <c r="K102" s="8" t="str">
        <f>_xlfn.IFNA(VLOOKUP(C102,티몬!A:C,2,FALSE),"-")</f>
        <v>-</v>
      </c>
      <c r="L102" s="5" t="str">
        <f>_xlfn.IFNA(VLOOKUP(C102,티몬!A:C,3,FALSE),"-")</f>
        <v>-</v>
      </c>
      <c r="M102" s="5" t="str">
        <f>_xlfn.IFNA(VLOOKUP(C102,위메프!A:C,2,FALSE),"-")</f>
        <v>-</v>
      </c>
      <c r="N102" s="5" t="str">
        <f>_xlfn.IFNA(VLOOKUP(C102,위메프!A:C,3,FALSE),"-")</f>
        <v>-</v>
      </c>
      <c r="O102" s="5" t="str">
        <f>_xlfn.IFNA(VLOOKUP(C102,인터파크!A:D,2,FALSE),"-")</f>
        <v>-</v>
      </c>
      <c r="P102" s="5" t="str">
        <f>_xlfn.IFNA(VLOOKUP(C102,인터파크!A:D,3,FALSE),"-")</f>
        <v>-</v>
      </c>
      <c r="Q102" s="5" t="s">
        <v>994</v>
      </c>
      <c r="R102" s="5" t="s">
        <v>994</v>
      </c>
    </row>
    <row r="103" spans="2:18" x14ac:dyDescent="0.3">
      <c r="B103" s="2" t="s">
        <v>357</v>
      </c>
      <c r="C103" s="2" t="s">
        <v>380</v>
      </c>
      <c r="D103" s="2" t="s">
        <v>381</v>
      </c>
      <c r="E103" s="5" t="str">
        <f>_xlfn.IFNA(VLOOKUP(C103,네이버!A:C,2,FALSE),"-")</f>
        <v>-</v>
      </c>
      <c r="F103" s="5" t="str">
        <f>_xlfn.IFNA(VLOOKUP(C103,네이버!A:C,3,FALSE),"-")</f>
        <v>-</v>
      </c>
      <c r="G103" s="5" t="str">
        <f>_xlfn.IFNA(VLOOKUP(C103,'11번가'!A:C,2,FALSE),"-")</f>
        <v>-</v>
      </c>
      <c r="H103" s="5" t="str">
        <f>_xlfn.IFNA(VLOOKUP(C103,'11번가'!A:C,3,FALSE),"-")</f>
        <v>-</v>
      </c>
      <c r="I103" s="5" t="s">
        <v>1042</v>
      </c>
      <c r="J103" s="5" t="s">
        <v>1043</v>
      </c>
      <c r="K103" s="8" t="str">
        <f>_xlfn.IFNA(VLOOKUP(C103,티몬!A:C,2,FALSE),"-")</f>
        <v>rodambio</v>
      </c>
      <c r="L103" s="5" t="str">
        <f>_xlfn.IFNA(VLOOKUP(C103,티몬!A:C,3,FALSE),"-")</f>
        <v>-</v>
      </c>
      <c r="M103" s="5" t="str">
        <f>_xlfn.IFNA(VLOOKUP(C103,위메프!A:C,2,FALSE),"-")</f>
        <v>-</v>
      </c>
      <c r="N103" s="5" t="str">
        <f>_xlfn.IFNA(VLOOKUP(C103,위메프!A:C,3,FALSE),"-")</f>
        <v>-</v>
      </c>
      <c r="O103" s="5" t="str">
        <f>_xlfn.IFNA(VLOOKUP(C103,인터파크!A:D,2,FALSE),"-")</f>
        <v>-</v>
      </c>
      <c r="P103" s="5" t="str">
        <f>_xlfn.IFNA(VLOOKUP(C103,인터파크!A:D,3,FALSE),"-")</f>
        <v>-</v>
      </c>
      <c r="Q103" s="5" t="s">
        <v>994</v>
      </c>
      <c r="R103" s="5" t="s">
        <v>994</v>
      </c>
    </row>
    <row r="104" spans="2:18" x14ac:dyDescent="0.3">
      <c r="B104" s="2" t="s">
        <v>719</v>
      </c>
      <c r="C104" s="2" t="s">
        <v>865</v>
      </c>
      <c r="D104" s="2" t="s">
        <v>866</v>
      </c>
      <c r="E104" s="5" t="str">
        <f>_xlfn.IFNA(VLOOKUP(C104,네이버!A:C,2,FALSE),"-")</f>
        <v>didrkdus152152:naver</v>
      </c>
      <c r="F104" s="5" t="str">
        <f>_xlfn.IFNA(VLOOKUP(C104,네이버!A:C,3,FALSE),"-")</f>
        <v>568110</v>
      </c>
      <c r="G104" s="5" t="str">
        <f>_xlfn.IFNA(VLOOKUP(C104,'11번가'!A:C,2,FALSE),"-")</f>
        <v>-</v>
      </c>
      <c r="H104" s="5" t="str">
        <f>_xlfn.IFNA(VLOOKUP(C104,'11번가'!A:C,3,FALSE),"-")</f>
        <v>-</v>
      </c>
      <c r="I104" s="5" t="s">
        <v>1042</v>
      </c>
      <c r="J104" s="5" t="s">
        <v>1043</v>
      </c>
      <c r="K104" s="8" t="str">
        <f>_xlfn.IFNA(VLOOKUP(C104,티몬!A:C,2,FALSE),"-")</f>
        <v>-</v>
      </c>
      <c r="L104" s="5" t="str">
        <f>_xlfn.IFNA(VLOOKUP(C104,티몬!A:C,3,FALSE),"-")</f>
        <v>-</v>
      </c>
      <c r="M104" s="5" t="str">
        <f>_xlfn.IFNA(VLOOKUP(C104,위메프!A:C,2,FALSE),"-")</f>
        <v>-</v>
      </c>
      <c r="N104" s="5" t="str">
        <f>_xlfn.IFNA(VLOOKUP(C104,위메프!A:C,3,FALSE),"-")</f>
        <v>-</v>
      </c>
      <c r="O104" s="5" t="str">
        <f>_xlfn.IFNA(VLOOKUP(C104,인터파크!A:D,2,FALSE),"-")</f>
        <v>-</v>
      </c>
      <c r="P104" s="5" t="str">
        <f>_xlfn.IFNA(VLOOKUP(C104,인터파크!A:D,3,FALSE),"-")</f>
        <v>-</v>
      </c>
      <c r="Q104" s="5" t="s">
        <v>994</v>
      </c>
      <c r="R104" s="5" t="s">
        <v>994</v>
      </c>
    </row>
    <row r="105" spans="2:18" x14ac:dyDescent="0.3">
      <c r="B105" s="2" t="s">
        <v>695</v>
      </c>
      <c r="C105" s="2" t="s">
        <v>770</v>
      </c>
      <c r="D105" s="2" t="s">
        <v>771</v>
      </c>
      <c r="E105" s="5" t="str">
        <f>_xlfn.IFNA(VLOOKUP(C105,네이버!A:C,2,FALSE),"-")</f>
        <v>-</v>
      </c>
      <c r="F105" s="5" t="str">
        <f>_xlfn.IFNA(VLOOKUP(C105,네이버!A:C,3,FALSE),"-")</f>
        <v>-</v>
      </c>
      <c r="G105" s="5" t="str">
        <f>_xlfn.IFNA(VLOOKUP(C105,'11번가'!A:C,2,FALSE),"-")</f>
        <v>-</v>
      </c>
      <c r="H105" s="5" t="str">
        <f>_xlfn.IFNA(VLOOKUP(C105,'11번가'!A:C,3,FALSE),"-")</f>
        <v>-</v>
      </c>
      <c r="I105" s="5" t="s">
        <v>1042</v>
      </c>
      <c r="J105" s="5" t="s">
        <v>1043</v>
      </c>
      <c r="K105" s="8" t="str">
        <f>_xlfn.IFNA(VLOOKUP(C105,티몬!A:C,2,FALSE),"-")</f>
        <v>-</v>
      </c>
      <c r="L105" s="5" t="str">
        <f>_xlfn.IFNA(VLOOKUP(C105,티몬!A:C,3,FALSE),"-")</f>
        <v>-</v>
      </c>
      <c r="M105" s="5" t="str">
        <f>_xlfn.IFNA(VLOOKUP(C105,위메프!A:C,2,FALSE),"-")</f>
        <v>-</v>
      </c>
      <c r="N105" s="5" t="str">
        <f>_xlfn.IFNA(VLOOKUP(C105,위메프!A:C,3,FALSE),"-")</f>
        <v>-</v>
      </c>
      <c r="O105" s="5" t="str">
        <f>_xlfn.IFNA(VLOOKUP(C105,인터파크!A:D,2,FALSE),"-")</f>
        <v>-</v>
      </c>
      <c r="P105" s="5" t="str">
        <f>_xlfn.IFNA(VLOOKUP(C105,인터파크!A:D,3,FALSE),"-")</f>
        <v>-</v>
      </c>
      <c r="Q105" s="5" t="s">
        <v>770</v>
      </c>
      <c r="R105" s="5">
        <v>195241</v>
      </c>
    </row>
    <row r="106" spans="2:18" x14ac:dyDescent="0.3">
      <c r="B106" s="2" t="s">
        <v>112</v>
      </c>
      <c r="C106" s="2" t="s">
        <v>903</v>
      </c>
      <c r="D106" s="2" t="s">
        <v>904</v>
      </c>
      <c r="E106" s="5" t="str">
        <f>_xlfn.IFNA(VLOOKUP(C106,네이버!A:C,2,FALSE),"-")</f>
        <v>-</v>
      </c>
      <c r="F106" s="5" t="str">
        <f>_xlfn.IFNA(VLOOKUP(C106,네이버!A:C,3,FALSE),"-")</f>
        <v>-</v>
      </c>
      <c r="G106" s="5" t="str">
        <f>_xlfn.IFNA(VLOOKUP(C106,'11번가'!A:C,2,FALSE),"-")</f>
        <v>-</v>
      </c>
      <c r="H106" s="5" t="str">
        <f>_xlfn.IFNA(VLOOKUP(C106,'11번가'!A:C,3,FALSE),"-")</f>
        <v>-</v>
      </c>
      <c r="I106" s="5" t="s">
        <v>1042</v>
      </c>
      <c r="J106" s="5" t="s">
        <v>1043</v>
      </c>
      <c r="K106" s="8" t="str">
        <f>_xlfn.IFNA(VLOOKUP(C106,티몬!A:C,2,FALSE),"-")</f>
        <v>-</v>
      </c>
      <c r="L106" s="5" t="str">
        <f>_xlfn.IFNA(VLOOKUP(C106,티몬!A:C,3,FALSE),"-")</f>
        <v>-</v>
      </c>
      <c r="M106" s="5" t="str">
        <f>_xlfn.IFNA(VLOOKUP(C106,위메프!A:C,2,FALSE),"-")</f>
        <v>-</v>
      </c>
      <c r="N106" s="5" t="str">
        <f>_xlfn.IFNA(VLOOKUP(C106,위메프!A:C,3,FALSE),"-")</f>
        <v>-</v>
      </c>
      <c r="O106" s="5" t="str">
        <f>_xlfn.IFNA(VLOOKUP(C106,인터파크!A:D,2,FALSE),"-")</f>
        <v>-</v>
      </c>
      <c r="P106" s="5" t="str">
        <f>_xlfn.IFNA(VLOOKUP(C106,인터파크!A:D,3,FALSE),"-")</f>
        <v>-</v>
      </c>
      <c r="Q106" s="5" t="s">
        <v>994</v>
      </c>
      <c r="R106" s="5" t="s">
        <v>994</v>
      </c>
    </row>
    <row r="107" spans="2:18" x14ac:dyDescent="0.3">
      <c r="B107" s="2" t="s">
        <v>4</v>
      </c>
      <c r="C107" s="2" t="s">
        <v>205</v>
      </c>
      <c r="D107" s="2" t="s">
        <v>206</v>
      </c>
      <c r="E107" s="5" t="str">
        <f>_xlfn.IFNA(VLOOKUP(C107,네이버!A:C,2,FALSE),"-")</f>
        <v>-</v>
      </c>
      <c r="F107" s="5" t="str">
        <f>_xlfn.IFNA(VLOOKUP(C107,네이버!A:C,3,FALSE),"-")</f>
        <v>-</v>
      </c>
      <c r="G107" s="5" t="str">
        <f>_xlfn.IFNA(VLOOKUP(C107,'11번가'!A:C,2,FALSE),"-")</f>
        <v>-</v>
      </c>
      <c r="H107" s="5" t="str">
        <f>_xlfn.IFNA(VLOOKUP(C107,'11번가'!A:C,3,FALSE),"-")</f>
        <v>-</v>
      </c>
      <c r="I107" s="5" t="s">
        <v>1042</v>
      </c>
      <c r="J107" s="5" t="s">
        <v>1043</v>
      </c>
      <c r="K107" s="8" t="str">
        <f>_xlfn.IFNA(VLOOKUP(C107,티몬!A:C,2,FALSE),"-")</f>
        <v>-</v>
      </c>
      <c r="L107" s="5" t="str">
        <f>_xlfn.IFNA(VLOOKUP(C107,티몬!A:C,3,FALSE),"-")</f>
        <v>-</v>
      </c>
      <c r="M107" s="5" t="str">
        <f>_xlfn.IFNA(VLOOKUP(C107,위메프!A:C,2,FALSE),"-")</f>
        <v>-</v>
      </c>
      <c r="N107" s="5" t="str">
        <f>_xlfn.IFNA(VLOOKUP(C107,위메프!A:C,3,FALSE),"-")</f>
        <v>-</v>
      </c>
      <c r="O107" s="5" t="str">
        <f>_xlfn.IFNA(VLOOKUP(C107,인터파크!A:D,2,FALSE),"-")</f>
        <v>3002920928</v>
      </c>
      <c r="P107" s="5" t="str">
        <f>_xlfn.IFNA(VLOOKUP(C107,인터파크!A:D,3,FALSE),"-")</f>
        <v>23990</v>
      </c>
      <c r="Q107" s="5" t="s">
        <v>994</v>
      </c>
      <c r="R107" s="5" t="s">
        <v>994</v>
      </c>
    </row>
    <row r="108" spans="2:18" x14ac:dyDescent="0.3">
      <c r="B108" s="2" t="s">
        <v>79</v>
      </c>
      <c r="C108" s="2" t="s">
        <v>644</v>
      </c>
      <c r="D108" s="2" t="s">
        <v>645</v>
      </c>
      <c r="E108" s="5" t="str">
        <f>_xlfn.IFNA(VLOOKUP(C108,네이버!A:C,2,FALSE),"-")</f>
        <v>-</v>
      </c>
      <c r="F108" s="5" t="str">
        <f>_xlfn.IFNA(VLOOKUP(C108,네이버!A:C,3,FALSE),"-")</f>
        <v>-</v>
      </c>
      <c r="G108" s="5" t="str">
        <f>_xlfn.IFNA(VLOOKUP(C108,'11번가'!A:C,2,FALSE),"-")</f>
        <v>-</v>
      </c>
      <c r="H108" s="5" t="str">
        <f>_xlfn.IFNA(VLOOKUP(C108,'11번가'!A:C,3,FALSE),"-")</f>
        <v>-</v>
      </c>
      <c r="I108" s="5" t="s">
        <v>1042</v>
      </c>
      <c r="J108" s="5" t="s">
        <v>1043</v>
      </c>
      <c r="K108" s="8" t="str">
        <f>_xlfn.IFNA(VLOOKUP(C108,티몬!A:C,2,FALSE),"-")</f>
        <v>-</v>
      </c>
      <c r="L108" s="5" t="str">
        <f>_xlfn.IFNA(VLOOKUP(C108,티몬!A:C,3,FALSE),"-")</f>
        <v>-</v>
      </c>
      <c r="M108" s="5" t="str">
        <f>_xlfn.IFNA(VLOOKUP(C108,위메프!A:C,2,FALSE),"-")</f>
        <v>-</v>
      </c>
      <c r="N108" s="5" t="str">
        <f>_xlfn.IFNA(VLOOKUP(C108,위메프!A:C,3,FALSE),"-")</f>
        <v>-</v>
      </c>
      <c r="O108" s="5" t="str">
        <f>_xlfn.IFNA(VLOOKUP(C108,인터파크!A:D,2,FALSE),"-")</f>
        <v>-</v>
      </c>
      <c r="P108" s="5" t="str">
        <f>_xlfn.IFNA(VLOOKUP(C108,인터파크!A:D,3,FALSE),"-")</f>
        <v>-</v>
      </c>
      <c r="Q108" s="5" t="s">
        <v>644</v>
      </c>
      <c r="R108" s="5">
        <v>475201</v>
      </c>
    </row>
    <row r="109" spans="2:18" x14ac:dyDescent="0.3">
      <c r="B109" s="2" t="s">
        <v>524</v>
      </c>
      <c r="C109" s="2" t="s">
        <v>940</v>
      </c>
      <c r="D109" s="2" t="s">
        <v>941</v>
      </c>
      <c r="E109" s="5" t="str">
        <f>_xlfn.IFNA(VLOOKUP(C109,네이버!A:C,2,FALSE),"-")</f>
        <v>pjy950254:naver</v>
      </c>
      <c r="F109" s="5" t="str">
        <f>_xlfn.IFNA(VLOOKUP(C109,네이버!A:C,3,FALSE),"-")</f>
        <v>8430</v>
      </c>
      <c r="G109" s="5" t="str">
        <f>_xlfn.IFNA(VLOOKUP(C109,'11번가'!A:C,2,FALSE),"-")</f>
        <v>-</v>
      </c>
      <c r="H109" s="5" t="str">
        <f>_xlfn.IFNA(VLOOKUP(C109,'11번가'!A:C,3,FALSE),"-")</f>
        <v>-</v>
      </c>
      <c r="I109" s="5" t="s">
        <v>1042</v>
      </c>
      <c r="J109" s="5" t="s">
        <v>1043</v>
      </c>
      <c r="K109" s="8" t="str">
        <f>_xlfn.IFNA(VLOOKUP(C109,티몬!A:C,2,FALSE),"-")</f>
        <v>-</v>
      </c>
      <c r="L109" s="5" t="str">
        <f>_xlfn.IFNA(VLOOKUP(C109,티몬!A:C,3,FALSE),"-")</f>
        <v>-</v>
      </c>
      <c r="M109" s="5" t="str">
        <f>_xlfn.IFNA(VLOOKUP(C109,위메프!A:C,2,FALSE),"-")</f>
        <v>-</v>
      </c>
      <c r="N109" s="5" t="str">
        <f>_xlfn.IFNA(VLOOKUP(C109,위메프!A:C,3,FALSE),"-")</f>
        <v>-</v>
      </c>
      <c r="O109" s="5" t="str">
        <f>_xlfn.IFNA(VLOOKUP(C109,인터파크!A:D,2,FALSE),"-")</f>
        <v>-</v>
      </c>
      <c r="P109" s="5" t="str">
        <f>_xlfn.IFNA(VLOOKUP(C109,인터파크!A:D,3,FALSE),"-")</f>
        <v>-</v>
      </c>
      <c r="Q109" s="5" t="s">
        <v>994</v>
      </c>
      <c r="R109" s="5" t="s">
        <v>994</v>
      </c>
    </row>
    <row r="110" spans="2:18" x14ac:dyDescent="0.3">
      <c r="B110" s="2" t="s">
        <v>190</v>
      </c>
      <c r="C110" s="2" t="s">
        <v>647</v>
      </c>
      <c r="D110" s="2" t="s">
        <v>648</v>
      </c>
      <c r="E110" s="5" t="str">
        <f>_xlfn.IFNA(VLOOKUP(C110,네이버!A:C,2,FALSE),"-")</f>
        <v>-</v>
      </c>
      <c r="F110" s="5" t="str">
        <f>_xlfn.IFNA(VLOOKUP(C110,네이버!A:C,3,FALSE),"-")</f>
        <v>-</v>
      </c>
      <c r="G110" s="5" t="str">
        <f>_xlfn.IFNA(VLOOKUP(C110,'11번가'!A:C,2,FALSE),"-")</f>
        <v>-</v>
      </c>
      <c r="H110" s="5" t="str">
        <f>_xlfn.IFNA(VLOOKUP(C110,'11번가'!A:C,3,FALSE),"-")</f>
        <v>-</v>
      </c>
      <c r="I110" s="5" t="s">
        <v>1042</v>
      </c>
      <c r="J110" s="5" t="s">
        <v>1043</v>
      </c>
      <c r="K110" s="8" t="str">
        <f>_xlfn.IFNA(VLOOKUP(C110,티몬!A:C,2,FALSE),"-")</f>
        <v>-</v>
      </c>
      <c r="L110" s="5" t="str">
        <f>_xlfn.IFNA(VLOOKUP(C110,티몬!A:C,3,FALSE),"-")</f>
        <v>-</v>
      </c>
      <c r="M110" s="5" t="str">
        <f>_xlfn.IFNA(VLOOKUP(C110,위메프!A:C,2,FALSE),"-")</f>
        <v>-</v>
      </c>
      <c r="N110" s="5" t="str">
        <f>_xlfn.IFNA(VLOOKUP(C110,위메프!A:C,3,FALSE),"-")</f>
        <v>-</v>
      </c>
      <c r="O110" s="5" t="str">
        <f>_xlfn.IFNA(VLOOKUP(C110,인터파크!A:D,2,FALSE),"-")</f>
        <v>-</v>
      </c>
      <c r="P110" s="5" t="str">
        <f>_xlfn.IFNA(VLOOKUP(C110,인터파크!A:D,3,FALSE),"-")</f>
        <v>-</v>
      </c>
      <c r="Q110" s="5" t="s">
        <v>646</v>
      </c>
      <c r="R110" s="5">
        <v>369226</v>
      </c>
    </row>
    <row r="111" spans="2:18" x14ac:dyDescent="0.3">
      <c r="B111" s="2" t="s">
        <v>624</v>
      </c>
      <c r="C111" s="2" t="s">
        <v>827</v>
      </c>
      <c r="D111" s="2" t="s">
        <v>828</v>
      </c>
      <c r="E111" s="5" t="str">
        <f>_xlfn.IFNA(VLOOKUP(C111,네이버!A:C,2,FALSE),"-")</f>
        <v>-</v>
      </c>
      <c r="F111" s="5" t="str">
        <f>_xlfn.IFNA(VLOOKUP(C111,네이버!A:C,3,FALSE),"-")</f>
        <v>-</v>
      </c>
      <c r="G111" s="5" t="str">
        <f>_xlfn.IFNA(VLOOKUP(C111,'11번가'!A:C,2,FALSE),"-")</f>
        <v>-</v>
      </c>
      <c r="H111" s="5" t="str">
        <f>_xlfn.IFNA(VLOOKUP(C111,'11번가'!A:C,3,FALSE),"-")</f>
        <v>-</v>
      </c>
      <c r="I111" s="5" t="s">
        <v>1042</v>
      </c>
      <c r="J111" s="5" t="s">
        <v>1043</v>
      </c>
      <c r="K111" s="8" t="str">
        <f>_xlfn.IFNA(VLOOKUP(C111,티몬!A:C,2,FALSE),"-")</f>
        <v>-</v>
      </c>
      <c r="L111" s="5" t="str">
        <f>_xlfn.IFNA(VLOOKUP(C111,티몬!A:C,3,FALSE),"-")</f>
        <v>-</v>
      </c>
      <c r="M111" s="5" t="str">
        <f>_xlfn.IFNA(VLOOKUP(C111,위메프!A:C,2,FALSE),"-")</f>
        <v>-</v>
      </c>
      <c r="N111" s="5" t="str">
        <f>_xlfn.IFNA(VLOOKUP(C111,위메프!A:C,3,FALSE),"-")</f>
        <v>-</v>
      </c>
      <c r="O111" s="5" t="str">
        <f>_xlfn.IFNA(VLOOKUP(C111,인터파크!A:D,2,FALSE),"-")</f>
        <v>-</v>
      </c>
      <c r="P111" s="5" t="str">
        <f>_xlfn.IFNA(VLOOKUP(C111,인터파크!A:D,3,FALSE),"-")</f>
        <v>-</v>
      </c>
      <c r="Q111" s="5" t="s">
        <v>994</v>
      </c>
      <c r="R111" s="5" t="s">
        <v>994</v>
      </c>
    </row>
    <row r="112" spans="2:18" x14ac:dyDescent="0.3">
      <c r="B112" s="2" t="s">
        <v>4</v>
      </c>
      <c r="C112" s="2" t="s">
        <v>120</v>
      </c>
      <c r="D112" s="2" t="s">
        <v>121</v>
      </c>
      <c r="E112" s="5" t="str">
        <f>_xlfn.IFNA(VLOOKUP(C112,네이버!A:C,2,FALSE),"-")</f>
        <v>-</v>
      </c>
      <c r="F112" s="5" t="str">
        <f>_xlfn.IFNA(VLOOKUP(C112,네이버!A:C,3,FALSE),"-")</f>
        <v>-</v>
      </c>
      <c r="G112" s="5" t="str">
        <f>_xlfn.IFNA(VLOOKUP(C112,'11번가'!A:C,2,FALSE),"-")</f>
        <v>-</v>
      </c>
      <c r="H112" s="5" t="str">
        <f>_xlfn.IFNA(VLOOKUP(C112,'11번가'!A:C,3,FALSE),"-")</f>
        <v>-</v>
      </c>
      <c r="I112" s="5" t="s">
        <v>1042</v>
      </c>
      <c r="J112" s="5" t="s">
        <v>1043</v>
      </c>
      <c r="K112" s="8" t="str">
        <f>_xlfn.IFNA(VLOOKUP(C112,티몬!A:C,2,FALSE),"-")</f>
        <v>-</v>
      </c>
      <c r="L112" s="5" t="str">
        <f>_xlfn.IFNA(VLOOKUP(C112,티몬!A:C,3,FALSE),"-")</f>
        <v>-</v>
      </c>
      <c r="M112" s="5" t="str">
        <f>_xlfn.IFNA(VLOOKUP(C112,위메프!A:C,2,FALSE),"-")</f>
        <v>-</v>
      </c>
      <c r="N112" s="5" t="str">
        <f>_xlfn.IFNA(VLOOKUP(C112,위메프!A:C,3,FALSE),"-")</f>
        <v>-</v>
      </c>
      <c r="O112" s="5" t="str">
        <f>_xlfn.IFNA(VLOOKUP(C112,인터파크!A:D,2,FALSE),"-")</f>
        <v>100034122665</v>
      </c>
      <c r="P112" s="5" t="str">
        <f>_xlfn.IFNA(VLOOKUP(C112,인터파크!A:D,3,FALSE),"-")</f>
        <v>-</v>
      </c>
      <c r="Q112" s="5" t="s">
        <v>994</v>
      </c>
      <c r="R112" s="5" t="s">
        <v>994</v>
      </c>
    </row>
    <row r="113" spans="2:18" x14ac:dyDescent="0.3">
      <c r="B113" s="2" t="s">
        <v>14</v>
      </c>
      <c r="C113" s="2" t="s">
        <v>52</v>
      </c>
      <c r="D113" s="2" t="s">
        <v>54</v>
      </c>
      <c r="E113" s="5" t="str">
        <f>_xlfn.IFNA(VLOOKUP(C113,네이버!A:C,2,FALSE),"-")</f>
        <v>-</v>
      </c>
      <c r="F113" s="5" t="str">
        <f>_xlfn.IFNA(VLOOKUP(C113,네이버!A:C,3,FALSE),"-")</f>
        <v>-</v>
      </c>
      <c r="G113" s="5" t="str">
        <f>_xlfn.IFNA(VLOOKUP(C113,'11번가'!A:C,2,FALSE),"-")</f>
        <v>-</v>
      </c>
      <c r="H113" s="5" t="str">
        <f>_xlfn.IFNA(VLOOKUP(C113,'11번가'!A:C,3,FALSE),"-")</f>
        <v>-</v>
      </c>
      <c r="I113" s="5" t="s">
        <v>1042</v>
      </c>
      <c r="J113" s="5" t="s">
        <v>1043</v>
      </c>
      <c r="K113" s="8" t="str">
        <f>_xlfn.IFNA(VLOOKUP(C113,티몬!A:C,2,FALSE),"-")</f>
        <v>-</v>
      </c>
      <c r="L113" s="5" t="str">
        <f>_xlfn.IFNA(VLOOKUP(C113,티몬!A:C,3,FALSE),"-")</f>
        <v>-</v>
      </c>
      <c r="M113" s="5" t="str">
        <f>_xlfn.IFNA(VLOOKUP(C113,위메프!A:C,2,FALSE),"-")</f>
        <v>-</v>
      </c>
      <c r="N113" s="5" t="str">
        <f>_xlfn.IFNA(VLOOKUP(C113,위메프!A:C,3,FALSE),"-")</f>
        <v>-</v>
      </c>
      <c r="O113" s="5" t="str">
        <f>_xlfn.IFNA(VLOOKUP(C113,인터파크!A:D,2,FALSE),"-")</f>
        <v>3002953374</v>
      </c>
      <c r="P113" s="5" t="str">
        <f>_xlfn.IFNA(VLOOKUP(C113,인터파크!A:D,3,FALSE),"-")</f>
        <v>-</v>
      </c>
      <c r="Q113" s="5" t="s">
        <v>994</v>
      </c>
      <c r="R113" s="5" t="s">
        <v>994</v>
      </c>
    </row>
    <row r="114" spans="2:18" x14ac:dyDescent="0.3">
      <c r="B114" s="2" t="s">
        <v>108</v>
      </c>
      <c r="C114" s="2" t="s">
        <v>597</v>
      </c>
      <c r="D114" s="2" t="s">
        <v>598</v>
      </c>
      <c r="E114" s="5" t="str">
        <f>_xlfn.IFNA(VLOOKUP(C114,네이버!A:C,2,FALSE),"-")</f>
        <v>-</v>
      </c>
      <c r="F114" s="5" t="str">
        <f>_xlfn.IFNA(VLOOKUP(C114,네이버!A:C,3,FALSE),"-")</f>
        <v>-</v>
      </c>
      <c r="G114" s="5" t="str">
        <f>_xlfn.IFNA(VLOOKUP(C114,'11번가'!A:C,2,FALSE),"-")</f>
        <v>-</v>
      </c>
      <c r="H114" s="5" t="str">
        <f>_xlfn.IFNA(VLOOKUP(C114,'11번가'!A:C,3,FALSE),"-")</f>
        <v>-</v>
      </c>
      <c r="I114" s="5" t="s">
        <v>1042</v>
      </c>
      <c r="J114" s="5" t="s">
        <v>1043</v>
      </c>
      <c r="K114" s="8" t="str">
        <f>_xlfn.IFNA(VLOOKUP(C114,티몬!A:C,2,FALSE),"-")</f>
        <v>-</v>
      </c>
      <c r="L114" s="5" t="str">
        <f>_xlfn.IFNA(VLOOKUP(C114,티몬!A:C,3,FALSE),"-")</f>
        <v>-</v>
      </c>
      <c r="M114" s="5" t="str">
        <f>_xlfn.IFNA(VLOOKUP(C114,위메프!A:C,2,FALSE),"-")</f>
        <v>-</v>
      </c>
      <c r="N114" s="5" t="str">
        <f>_xlfn.IFNA(VLOOKUP(C114,위메프!A:C,3,FALSE),"-")</f>
        <v>-</v>
      </c>
      <c r="O114" s="5" t="str">
        <f>_xlfn.IFNA(VLOOKUP(C114,인터파크!A:D,2,FALSE),"-")</f>
        <v>-</v>
      </c>
      <c r="P114" s="5" t="str">
        <f>_xlfn.IFNA(VLOOKUP(C114,인터파크!A:D,3,FALSE),"-")</f>
        <v>-</v>
      </c>
      <c r="Q114" s="5" t="s">
        <v>597</v>
      </c>
      <c r="R114" s="5">
        <v>879545</v>
      </c>
    </row>
    <row r="115" spans="2:18" x14ac:dyDescent="0.3">
      <c r="B115" s="2" t="s">
        <v>14</v>
      </c>
      <c r="C115" s="2" t="s">
        <v>347</v>
      </c>
      <c r="D115" s="2" t="s">
        <v>348</v>
      </c>
      <c r="E115" s="5" t="str">
        <f>_xlfn.IFNA(VLOOKUP(C115,네이버!A:C,2,FALSE),"-")</f>
        <v>-</v>
      </c>
      <c r="F115" s="5" t="str">
        <f>_xlfn.IFNA(VLOOKUP(C115,네이버!A:C,3,FALSE),"-")</f>
        <v>-</v>
      </c>
      <c r="G115" s="5" t="str">
        <f>_xlfn.IFNA(VLOOKUP(C115,'11번가'!A:C,2,FALSE),"-")</f>
        <v>flvl100 | 100035021850</v>
      </c>
      <c r="H115" s="5" t="str">
        <f>_xlfn.IFNA(VLOOKUP(C115,'11번가'!A:C,3,FALSE),"-")</f>
        <v>-</v>
      </c>
      <c r="I115" s="5" t="s">
        <v>1042</v>
      </c>
      <c r="J115" s="5" t="s">
        <v>1043</v>
      </c>
      <c r="K115" s="8" t="str">
        <f>_xlfn.IFNA(VLOOKUP(C115,티몬!A:C,2,FALSE),"-")</f>
        <v>-</v>
      </c>
      <c r="L115" s="5" t="str">
        <f>_xlfn.IFNA(VLOOKUP(C115,티몬!A:C,3,FALSE),"-")</f>
        <v>-</v>
      </c>
      <c r="M115" s="5" t="str">
        <f>_xlfn.IFNA(VLOOKUP(C115,위메프!A:C,2,FALSE),"-")</f>
        <v>-</v>
      </c>
      <c r="N115" s="5" t="str">
        <f>_xlfn.IFNA(VLOOKUP(C115,위메프!A:C,3,FALSE),"-")</f>
        <v>-</v>
      </c>
      <c r="O115" s="5" t="str">
        <f>_xlfn.IFNA(VLOOKUP(C115,인터파크!A:D,2,FALSE),"-")</f>
        <v>-</v>
      </c>
      <c r="P115" s="5" t="str">
        <f>_xlfn.IFNA(VLOOKUP(C115,인터파크!A:D,3,FALSE),"-")</f>
        <v>-</v>
      </c>
      <c r="Q115" s="5" t="s">
        <v>994</v>
      </c>
      <c r="R115" s="5" t="s">
        <v>994</v>
      </c>
    </row>
    <row r="116" spans="2:18" x14ac:dyDescent="0.3">
      <c r="B116" s="2" t="s">
        <v>4</v>
      </c>
      <c r="C116" s="2" t="s">
        <v>18</v>
      </c>
      <c r="D116" s="2" t="s">
        <v>20</v>
      </c>
      <c r="E116" s="5" t="str">
        <f>_xlfn.IFNA(VLOOKUP(C116,네이버!A:C,2,FALSE),"-")</f>
        <v>-</v>
      </c>
      <c r="F116" s="5" t="str">
        <f>_xlfn.IFNA(VLOOKUP(C116,네이버!A:C,3,FALSE),"-")</f>
        <v>-</v>
      </c>
      <c r="G116" s="5" t="str">
        <f>_xlfn.IFNA(VLOOKUP(C116,'11번가'!A:C,2,FALSE),"-")</f>
        <v>-</v>
      </c>
      <c r="H116" s="5" t="str">
        <f>_xlfn.IFNA(VLOOKUP(C116,'11번가'!A:C,3,FALSE),"-")</f>
        <v>-</v>
      </c>
      <c r="I116" s="5" t="s">
        <v>1042</v>
      </c>
      <c r="J116" s="5" t="s">
        <v>1043</v>
      </c>
      <c r="K116" s="8" t="str">
        <f>_xlfn.IFNA(VLOOKUP(C116,티몬!A:C,2,FALSE),"-")</f>
        <v>leanfood</v>
      </c>
      <c r="L116" s="5" t="str">
        <f>_xlfn.IFNA(VLOOKUP(C116,티몬!A:C,3,FALSE),"-")</f>
        <v>-</v>
      </c>
      <c r="M116" s="5" t="str">
        <f>_xlfn.IFNA(VLOOKUP(C116,위메프!A:C,2,FALSE),"-")</f>
        <v>-</v>
      </c>
      <c r="N116" s="5" t="str">
        <f>_xlfn.IFNA(VLOOKUP(C116,위메프!A:C,3,FALSE),"-")</f>
        <v>-</v>
      </c>
      <c r="O116" s="5" t="str">
        <f>_xlfn.IFNA(VLOOKUP(C116,인터파크!A:D,2,FALSE),"-")</f>
        <v>-</v>
      </c>
      <c r="P116" s="5" t="str">
        <f>_xlfn.IFNA(VLOOKUP(C116,인터파크!A:D,3,FALSE),"-")</f>
        <v>-</v>
      </c>
      <c r="Q116" s="5" t="s">
        <v>994</v>
      </c>
      <c r="R116" s="5" t="s">
        <v>994</v>
      </c>
    </row>
    <row r="117" spans="2:18" x14ac:dyDescent="0.3">
      <c r="B117" s="2" t="s">
        <v>624</v>
      </c>
      <c r="C117" s="2" t="s">
        <v>758</v>
      </c>
      <c r="D117" s="2" t="s">
        <v>759</v>
      </c>
      <c r="E117" s="5" t="str">
        <f>_xlfn.IFNA(VLOOKUP(C117,네이버!A:C,2,FALSE),"-")</f>
        <v>-</v>
      </c>
      <c r="F117" s="5" t="str">
        <f>_xlfn.IFNA(VLOOKUP(C117,네이버!A:C,3,FALSE),"-")</f>
        <v>-</v>
      </c>
      <c r="G117" s="5" t="str">
        <f>_xlfn.IFNA(VLOOKUP(C117,'11번가'!A:C,2,FALSE),"-")</f>
        <v>-</v>
      </c>
      <c r="H117" s="5" t="str">
        <f>_xlfn.IFNA(VLOOKUP(C117,'11번가'!A:C,3,FALSE),"-")</f>
        <v>-</v>
      </c>
      <c r="I117" s="5" t="s">
        <v>1042</v>
      </c>
      <c r="J117" s="5" t="s">
        <v>1043</v>
      </c>
      <c r="K117" s="8" t="str">
        <f>_xlfn.IFNA(VLOOKUP(C117,티몬!A:C,2,FALSE),"-")</f>
        <v>-</v>
      </c>
      <c r="L117" s="5" t="str">
        <f>_xlfn.IFNA(VLOOKUP(C117,티몬!A:C,3,FALSE),"-")</f>
        <v>-</v>
      </c>
      <c r="M117" s="5" t="str">
        <f>_xlfn.IFNA(VLOOKUP(C117,위메프!A:C,2,FALSE),"-")</f>
        <v>-</v>
      </c>
      <c r="N117" s="5" t="str">
        <f>_xlfn.IFNA(VLOOKUP(C117,위메프!A:C,3,FALSE),"-")</f>
        <v>-</v>
      </c>
      <c r="O117" s="5" t="str">
        <f>_xlfn.IFNA(VLOOKUP(C117,인터파크!A:D,2,FALSE),"-")</f>
        <v>-</v>
      </c>
      <c r="P117" s="5" t="str">
        <f>_xlfn.IFNA(VLOOKUP(C117,인터파크!A:D,3,FALSE),"-")</f>
        <v>-</v>
      </c>
      <c r="Q117" s="5" t="s">
        <v>994</v>
      </c>
      <c r="R117" s="5" t="s">
        <v>994</v>
      </c>
    </row>
    <row r="118" spans="2:18" x14ac:dyDescent="0.3">
      <c r="B118" s="2" t="s">
        <v>695</v>
      </c>
      <c r="C118" s="2" t="s">
        <v>849</v>
      </c>
      <c r="D118" s="2" t="s">
        <v>850</v>
      </c>
      <c r="E118" s="5" t="str">
        <f>_xlfn.IFNA(VLOOKUP(C118,네이버!A:C,2,FALSE),"-")</f>
        <v>-</v>
      </c>
      <c r="F118" s="5" t="str">
        <f>_xlfn.IFNA(VLOOKUP(C118,네이버!A:C,3,FALSE),"-")</f>
        <v>-</v>
      </c>
      <c r="G118" s="5" t="str">
        <f>_xlfn.IFNA(VLOOKUP(C118,'11번가'!A:C,2,FALSE),"-")</f>
        <v>-</v>
      </c>
      <c r="H118" s="5" t="str">
        <f>_xlfn.IFNA(VLOOKUP(C118,'11번가'!A:C,3,FALSE),"-")</f>
        <v>-</v>
      </c>
      <c r="I118" s="5" t="s">
        <v>1042</v>
      </c>
      <c r="J118" s="5" t="s">
        <v>1043</v>
      </c>
      <c r="K118" s="8" t="str">
        <f>_xlfn.IFNA(VLOOKUP(C118,티몬!A:C,2,FALSE),"-")</f>
        <v>-</v>
      </c>
      <c r="L118" s="5" t="str">
        <f>_xlfn.IFNA(VLOOKUP(C118,티몬!A:C,3,FALSE),"-")</f>
        <v>-</v>
      </c>
      <c r="M118" s="5" t="str">
        <f>_xlfn.IFNA(VLOOKUP(C118,위메프!A:C,2,FALSE),"-")</f>
        <v>-</v>
      </c>
      <c r="N118" s="5" t="str">
        <f>_xlfn.IFNA(VLOOKUP(C118,위메프!A:C,3,FALSE),"-")</f>
        <v>-</v>
      </c>
      <c r="O118" s="5" t="str">
        <f>_xlfn.IFNA(VLOOKUP(C118,인터파크!A:D,2,FALSE),"-")</f>
        <v>-</v>
      </c>
      <c r="P118" s="5" t="str">
        <f>_xlfn.IFNA(VLOOKUP(C118,인터파크!A:D,3,FALSE),"-")</f>
        <v>-</v>
      </c>
      <c r="Q118" s="5" t="s">
        <v>994</v>
      </c>
      <c r="R118" s="5" t="s">
        <v>994</v>
      </c>
    </row>
    <row r="119" spans="2:18" x14ac:dyDescent="0.3">
      <c r="B119" s="2" t="s">
        <v>949</v>
      </c>
      <c r="C119" s="2" t="s">
        <v>951</v>
      </c>
      <c r="D119" s="2" t="s">
        <v>952</v>
      </c>
      <c r="E119" s="5" t="str">
        <f>_xlfn.IFNA(VLOOKUP(C119,네이버!A:C,2,FALSE),"-")</f>
        <v>-</v>
      </c>
      <c r="F119" s="5" t="str">
        <f>_xlfn.IFNA(VLOOKUP(C119,네이버!A:C,3,FALSE),"-")</f>
        <v>-</v>
      </c>
      <c r="G119" s="5" t="str">
        <f>_xlfn.IFNA(VLOOKUP(C119,'11번가'!A:C,2,FALSE),"-")</f>
        <v>-</v>
      </c>
      <c r="H119" s="5" t="str">
        <f>_xlfn.IFNA(VLOOKUP(C119,'11번가'!A:C,3,FALSE),"-")</f>
        <v>-</v>
      </c>
      <c r="I119" s="5" t="s">
        <v>1042</v>
      </c>
      <c r="J119" s="5" t="s">
        <v>1043</v>
      </c>
      <c r="K119" s="8" t="str">
        <f>_xlfn.IFNA(VLOOKUP(C119,티몬!A:C,2,FALSE),"-")</f>
        <v>-</v>
      </c>
      <c r="L119" s="5" t="str">
        <f>_xlfn.IFNA(VLOOKUP(C119,티몬!A:C,3,FALSE),"-")</f>
        <v>-</v>
      </c>
      <c r="M119" s="5" t="str">
        <f>_xlfn.IFNA(VLOOKUP(C119,위메프!A:C,2,FALSE),"-")</f>
        <v>-</v>
      </c>
      <c r="N119" s="5" t="str">
        <f>_xlfn.IFNA(VLOOKUP(C119,위메프!A:C,3,FALSE),"-")</f>
        <v>-</v>
      </c>
      <c r="O119" s="5" t="str">
        <f>_xlfn.IFNA(VLOOKUP(C119,인터파크!A:D,2,FALSE),"-")</f>
        <v>-</v>
      </c>
      <c r="P119" s="5" t="str">
        <f>_xlfn.IFNA(VLOOKUP(C119,인터파크!A:D,3,FALSE),"-")</f>
        <v>-</v>
      </c>
      <c r="Q119" s="5" t="s">
        <v>994</v>
      </c>
      <c r="R119" s="5" t="s">
        <v>994</v>
      </c>
    </row>
    <row r="120" spans="2:18" x14ac:dyDescent="0.3">
      <c r="B120" s="2" t="s">
        <v>10</v>
      </c>
      <c r="C120" s="2" t="s">
        <v>158</v>
      </c>
      <c r="D120" s="2" t="s">
        <v>159</v>
      </c>
      <c r="E120" s="5" t="str">
        <f>_xlfn.IFNA(VLOOKUP(C120,네이버!A:C,2,FALSE),"-")</f>
        <v>-</v>
      </c>
      <c r="F120" s="5" t="str">
        <f>_xlfn.IFNA(VLOOKUP(C120,네이버!A:C,3,FALSE),"-")</f>
        <v>-</v>
      </c>
      <c r="G120" s="5" t="str">
        <f>_xlfn.IFNA(VLOOKUP(C120,'11번가'!A:C,2,FALSE),"-")</f>
        <v>-</v>
      </c>
      <c r="H120" s="5" t="str">
        <f>_xlfn.IFNA(VLOOKUP(C120,'11번가'!A:C,3,FALSE),"-")</f>
        <v>-</v>
      </c>
      <c r="I120" s="5" t="s">
        <v>1042</v>
      </c>
      <c r="J120" s="5" t="s">
        <v>1043</v>
      </c>
      <c r="K120" s="8" t="str">
        <f>_xlfn.IFNA(VLOOKUP(C120,티몬!A:C,2,FALSE),"-")</f>
        <v>-</v>
      </c>
      <c r="L120" s="5" t="str">
        <f>_xlfn.IFNA(VLOOKUP(C120,티몬!A:C,3,FALSE),"-")</f>
        <v>-</v>
      </c>
      <c r="M120" s="5" t="str">
        <f>_xlfn.IFNA(VLOOKUP(C120,위메프!A:C,2,FALSE),"-")</f>
        <v>-</v>
      </c>
      <c r="N120" s="5" t="str">
        <f>_xlfn.IFNA(VLOOKUP(C120,위메프!A:C,3,FALSE),"-")</f>
        <v>-</v>
      </c>
      <c r="O120" s="5" t="str">
        <f>_xlfn.IFNA(VLOOKUP(C120,인터파크!A:D,2,FALSE),"-")</f>
        <v>-</v>
      </c>
      <c r="P120" s="5" t="str">
        <f>_xlfn.IFNA(VLOOKUP(C120,인터파크!A:D,3,FALSE),"-")</f>
        <v>-</v>
      </c>
      <c r="Q120" s="5" t="s">
        <v>994</v>
      </c>
      <c r="R120" s="5" t="s">
        <v>994</v>
      </c>
    </row>
    <row r="121" spans="2:18" x14ac:dyDescent="0.3">
      <c r="B121" s="2" t="s">
        <v>624</v>
      </c>
      <c r="C121" s="2" t="s">
        <v>735</v>
      </c>
      <c r="D121" s="2" t="s">
        <v>736</v>
      </c>
      <c r="E121" s="5" t="str">
        <f>_xlfn.IFNA(VLOOKUP(C121,네이버!A:C,2,FALSE),"-")</f>
        <v>-</v>
      </c>
      <c r="F121" s="5" t="str">
        <f>_xlfn.IFNA(VLOOKUP(C121,네이버!A:C,3,FALSE),"-")</f>
        <v>-</v>
      </c>
      <c r="G121" s="5" t="str">
        <f>_xlfn.IFNA(VLOOKUP(C121,'11번가'!A:C,2,FALSE),"-")</f>
        <v>-</v>
      </c>
      <c r="H121" s="5" t="str">
        <f>_xlfn.IFNA(VLOOKUP(C121,'11번가'!A:C,3,FALSE),"-")</f>
        <v>-</v>
      </c>
      <c r="I121" s="5" t="s">
        <v>1042</v>
      </c>
      <c r="J121" s="5" t="s">
        <v>1043</v>
      </c>
      <c r="K121" s="8" t="str">
        <f>_xlfn.IFNA(VLOOKUP(C121,티몬!A:C,2,FALSE),"-")</f>
        <v>-</v>
      </c>
      <c r="L121" s="5" t="str">
        <f>_xlfn.IFNA(VLOOKUP(C121,티몬!A:C,3,FALSE),"-")</f>
        <v>-</v>
      </c>
      <c r="M121" s="5" t="str">
        <f>_xlfn.IFNA(VLOOKUP(C121,위메프!A:C,2,FALSE),"-")</f>
        <v>-</v>
      </c>
      <c r="N121" s="5" t="str">
        <f>_xlfn.IFNA(VLOOKUP(C121,위메프!A:C,3,FALSE),"-")</f>
        <v>-</v>
      </c>
      <c r="O121" s="5" t="str">
        <f>_xlfn.IFNA(VLOOKUP(C121,인터파크!A:D,2,FALSE),"-")</f>
        <v>-</v>
      </c>
      <c r="P121" s="5" t="str">
        <f>_xlfn.IFNA(VLOOKUP(C121,인터파크!A:D,3,FALSE),"-")</f>
        <v>-</v>
      </c>
      <c r="Q121" s="5" t="s">
        <v>735</v>
      </c>
      <c r="R121" s="5">
        <v>35082</v>
      </c>
    </row>
    <row r="122" spans="2:18" x14ac:dyDescent="0.3">
      <c r="B122" s="2" t="s">
        <v>337</v>
      </c>
      <c r="C122" s="2" t="s">
        <v>553</v>
      </c>
      <c r="D122" s="2" t="s">
        <v>554</v>
      </c>
      <c r="E122" s="5" t="str">
        <f>_xlfn.IFNA(VLOOKUP(C122,네이버!A:C,2,FALSE),"-")</f>
        <v>-</v>
      </c>
      <c r="F122" s="5" t="str">
        <f>_xlfn.IFNA(VLOOKUP(C122,네이버!A:C,3,FALSE),"-")</f>
        <v>-</v>
      </c>
      <c r="G122" s="5" t="str">
        <f>_xlfn.IFNA(VLOOKUP(C122,'11번가'!A:C,2,FALSE),"-")</f>
        <v>-</v>
      </c>
      <c r="H122" s="5" t="str">
        <f>_xlfn.IFNA(VLOOKUP(C122,'11번가'!A:C,3,FALSE),"-")</f>
        <v>-</v>
      </c>
      <c r="I122" s="5" t="s">
        <v>1042</v>
      </c>
      <c r="J122" s="5" t="s">
        <v>1043</v>
      </c>
      <c r="K122" s="8" t="str">
        <f>_xlfn.IFNA(VLOOKUP(C122,티몬!A:C,2,FALSE),"-")</f>
        <v>-</v>
      </c>
      <c r="L122" s="5" t="str">
        <f>_xlfn.IFNA(VLOOKUP(C122,티몬!A:C,3,FALSE),"-")</f>
        <v>-</v>
      </c>
      <c r="M122" s="5" t="str">
        <f>_xlfn.IFNA(VLOOKUP(C122,위메프!A:C,2,FALSE),"-")</f>
        <v>-</v>
      </c>
      <c r="N122" s="5" t="str">
        <f>_xlfn.IFNA(VLOOKUP(C122,위메프!A:C,3,FALSE),"-")</f>
        <v>-</v>
      </c>
      <c r="O122" s="5" t="str">
        <f>_xlfn.IFNA(VLOOKUP(C122,인터파크!A:D,2,FALSE),"-")</f>
        <v>100035925211</v>
      </c>
      <c r="P122" s="5" t="str">
        <f>_xlfn.IFNA(VLOOKUP(C122,인터파크!A:D,3,FALSE),"-")</f>
        <v>1060</v>
      </c>
      <c r="Q122" s="5" t="s">
        <v>994</v>
      </c>
      <c r="R122" s="5" t="s">
        <v>994</v>
      </c>
    </row>
    <row r="123" spans="2:18" x14ac:dyDescent="0.3">
      <c r="B123" s="2" t="s">
        <v>112</v>
      </c>
      <c r="C123" s="2" t="s">
        <v>714</v>
      </c>
      <c r="D123" s="2" t="s">
        <v>715</v>
      </c>
      <c r="E123" s="5" t="str">
        <f>_xlfn.IFNA(VLOOKUP(C123,네이버!A:C,2,FALSE),"-")</f>
        <v>-</v>
      </c>
      <c r="F123" s="5" t="str">
        <f>_xlfn.IFNA(VLOOKUP(C123,네이버!A:C,3,FALSE),"-")</f>
        <v>-</v>
      </c>
      <c r="G123" s="5" t="str">
        <f>_xlfn.IFNA(VLOOKUP(C123,'11번가'!A:C,2,FALSE),"-")</f>
        <v>-</v>
      </c>
      <c r="H123" s="5" t="str">
        <f>_xlfn.IFNA(VLOOKUP(C123,'11번가'!A:C,3,FALSE),"-")</f>
        <v>-</v>
      </c>
      <c r="I123" s="5" t="s">
        <v>1042</v>
      </c>
      <c r="J123" s="5" t="s">
        <v>1043</v>
      </c>
      <c r="K123" s="8" t="str">
        <f>_xlfn.IFNA(VLOOKUP(C123,티몬!A:C,2,FALSE),"-")</f>
        <v>-</v>
      </c>
      <c r="L123" s="5" t="str">
        <f>_xlfn.IFNA(VLOOKUP(C123,티몬!A:C,3,FALSE),"-")</f>
        <v>-</v>
      </c>
      <c r="M123" s="5" t="str">
        <f>_xlfn.IFNA(VLOOKUP(C123,위메프!A:C,2,FALSE),"-")</f>
        <v>-</v>
      </c>
      <c r="N123" s="5" t="str">
        <f>_xlfn.IFNA(VLOOKUP(C123,위메프!A:C,3,FALSE),"-")</f>
        <v>-</v>
      </c>
      <c r="O123" s="5" t="str">
        <f>_xlfn.IFNA(VLOOKUP(C123,인터파크!A:D,2,FALSE),"-")</f>
        <v>-</v>
      </c>
      <c r="P123" s="5" t="str">
        <f>_xlfn.IFNA(VLOOKUP(C123,인터파크!A:D,3,FALSE),"-")</f>
        <v>-</v>
      </c>
      <c r="Q123" s="5" t="s">
        <v>714</v>
      </c>
      <c r="R123" s="5">
        <v>90948</v>
      </c>
    </row>
    <row r="124" spans="2:18" x14ac:dyDescent="0.3">
      <c r="B124" s="2" t="s">
        <v>108</v>
      </c>
      <c r="C124" s="2" t="s">
        <v>199</v>
      </c>
      <c r="D124" s="2" t="s">
        <v>200</v>
      </c>
      <c r="E124" s="5" t="str">
        <f>_xlfn.IFNA(VLOOKUP(C124,네이버!A:C,2,FALSE),"-")</f>
        <v>ghostana462:naver</v>
      </c>
      <c r="F124" s="5" t="str">
        <f>_xlfn.IFNA(VLOOKUP(C124,네이버!A:C,3,FALSE),"-")</f>
        <v>-</v>
      </c>
      <c r="G124" s="5" t="str">
        <f>_xlfn.IFNA(VLOOKUP(C124,'11번가'!A:C,2,FALSE),"-")</f>
        <v>-</v>
      </c>
      <c r="H124" s="5" t="str">
        <f>_xlfn.IFNA(VLOOKUP(C124,'11번가'!A:C,3,FALSE),"-")</f>
        <v>-</v>
      </c>
      <c r="I124" s="5" t="s">
        <v>1042</v>
      </c>
      <c r="J124" s="5" t="s">
        <v>1043</v>
      </c>
      <c r="K124" s="8" t="str">
        <f>_xlfn.IFNA(VLOOKUP(C124,티몬!A:C,2,FALSE),"-")</f>
        <v>-</v>
      </c>
      <c r="L124" s="5" t="str">
        <f>_xlfn.IFNA(VLOOKUP(C124,티몬!A:C,3,FALSE),"-")</f>
        <v>-</v>
      </c>
      <c r="M124" s="5" t="str">
        <f>_xlfn.IFNA(VLOOKUP(C124,위메프!A:C,2,FALSE),"-")</f>
        <v>-</v>
      </c>
      <c r="N124" s="5" t="str">
        <f>_xlfn.IFNA(VLOOKUP(C124,위메프!A:C,3,FALSE),"-")</f>
        <v>-</v>
      </c>
      <c r="O124" s="5" t="str">
        <f>_xlfn.IFNA(VLOOKUP(C124,인터파크!A:D,2,FALSE),"-")</f>
        <v>-</v>
      </c>
      <c r="P124" s="5" t="str">
        <f>_xlfn.IFNA(VLOOKUP(C124,인터파크!A:D,3,FALSE),"-")</f>
        <v>-</v>
      </c>
      <c r="Q124" s="5" t="s">
        <v>994</v>
      </c>
      <c r="R124" s="5" t="s">
        <v>994</v>
      </c>
    </row>
    <row r="125" spans="2:18" x14ac:dyDescent="0.3">
      <c r="B125" s="2" t="s">
        <v>10</v>
      </c>
      <c r="C125" s="2" t="s">
        <v>657</v>
      </c>
      <c r="D125" s="2" t="s">
        <v>658</v>
      </c>
      <c r="E125" s="5" t="str">
        <f>_xlfn.IFNA(VLOOKUP(C125,네이버!A:C,2,FALSE),"-")</f>
        <v>-</v>
      </c>
      <c r="F125" s="5" t="str">
        <f>_xlfn.IFNA(VLOOKUP(C125,네이버!A:C,3,FALSE),"-")</f>
        <v>-</v>
      </c>
      <c r="G125" s="5" t="str">
        <f>_xlfn.IFNA(VLOOKUP(C125,'11번가'!A:C,2,FALSE),"-")</f>
        <v>-</v>
      </c>
      <c r="H125" s="5" t="str">
        <f>_xlfn.IFNA(VLOOKUP(C125,'11번가'!A:C,3,FALSE),"-")</f>
        <v>-</v>
      </c>
      <c r="I125" s="5" t="s">
        <v>1042</v>
      </c>
      <c r="J125" s="5" t="s">
        <v>1043</v>
      </c>
      <c r="K125" s="8" t="str">
        <f>_xlfn.IFNA(VLOOKUP(C125,티몬!A:C,2,FALSE),"-")</f>
        <v>-</v>
      </c>
      <c r="L125" s="5" t="str">
        <f>_xlfn.IFNA(VLOOKUP(C125,티몬!A:C,3,FALSE),"-")</f>
        <v>-</v>
      </c>
      <c r="M125" s="5" t="str">
        <f>_xlfn.IFNA(VLOOKUP(C125,위메프!A:C,2,FALSE),"-")</f>
        <v>-</v>
      </c>
      <c r="N125" s="5" t="str">
        <f>_xlfn.IFNA(VLOOKUP(C125,위메프!A:C,3,FALSE),"-")</f>
        <v>-</v>
      </c>
      <c r="O125" s="5" t="str">
        <f>_xlfn.IFNA(VLOOKUP(C125,인터파크!A:D,2,FALSE),"-")</f>
        <v>-</v>
      </c>
      <c r="P125" s="5" t="str">
        <f>_xlfn.IFNA(VLOOKUP(C125,인터파크!A:D,3,FALSE),"-")</f>
        <v>-</v>
      </c>
      <c r="Q125" s="5" t="s">
        <v>657</v>
      </c>
      <c r="R125" s="5">
        <v>654781</v>
      </c>
    </row>
    <row r="126" spans="2:18" x14ac:dyDescent="0.3">
      <c r="B126" s="2" t="s">
        <v>4</v>
      </c>
      <c r="C126" s="2" t="s">
        <v>34</v>
      </c>
      <c r="D126" s="2" t="s">
        <v>36</v>
      </c>
      <c r="E126" s="5" t="str">
        <f>_xlfn.IFNA(VLOOKUP(C126,네이버!A:C,2,FALSE),"-")</f>
        <v>oooym:naver</v>
      </c>
      <c r="F126" s="5" t="str">
        <f>_xlfn.IFNA(VLOOKUP(C126,네이버!A:C,3,FALSE),"-")</f>
        <v>6877514</v>
      </c>
      <c r="G126" s="5" t="str">
        <f>_xlfn.IFNA(VLOOKUP(C126,'11번가'!A:C,2,FALSE),"-")</f>
        <v>-</v>
      </c>
      <c r="H126" s="5" t="str">
        <f>_xlfn.IFNA(VLOOKUP(C126,'11번가'!A:C,3,FALSE),"-")</f>
        <v>-</v>
      </c>
      <c r="I126" s="5" t="s">
        <v>1042</v>
      </c>
      <c r="J126" s="5" t="s">
        <v>1043</v>
      </c>
      <c r="K126" s="8" t="str">
        <f>_xlfn.IFNA(VLOOKUP(C126,티몬!A:C,2,FALSE),"-")</f>
        <v>-</v>
      </c>
      <c r="L126" s="5" t="str">
        <f>_xlfn.IFNA(VLOOKUP(C126,티몬!A:C,3,FALSE),"-")</f>
        <v>-</v>
      </c>
      <c r="M126" s="5" t="str">
        <f>_xlfn.IFNA(VLOOKUP(C126,위메프!A:C,2,FALSE),"-")</f>
        <v>-</v>
      </c>
      <c r="N126" s="5" t="str">
        <f>_xlfn.IFNA(VLOOKUP(C126,위메프!A:C,3,FALSE),"-")</f>
        <v>-</v>
      </c>
      <c r="O126" s="5" t="str">
        <f>_xlfn.IFNA(VLOOKUP(C126,인터파크!A:D,2,FALSE),"-")</f>
        <v>-</v>
      </c>
      <c r="P126" s="5" t="str">
        <f>_xlfn.IFNA(VLOOKUP(C126,인터파크!A:D,3,FALSE),"-")</f>
        <v>-</v>
      </c>
      <c r="Q126" s="5" t="s">
        <v>994</v>
      </c>
      <c r="R126" s="5" t="s">
        <v>994</v>
      </c>
    </row>
    <row r="127" spans="2:18" x14ac:dyDescent="0.3">
      <c r="B127" s="2" t="s">
        <v>4</v>
      </c>
      <c r="C127" s="2" t="s">
        <v>327</v>
      </c>
      <c r="D127" s="2" t="s">
        <v>328</v>
      </c>
      <c r="E127" s="5" t="str">
        <f>_xlfn.IFNA(VLOOKUP(C127,네이버!A:C,2,FALSE),"-")</f>
        <v>-</v>
      </c>
      <c r="F127" s="5" t="str">
        <f>_xlfn.IFNA(VLOOKUP(C127,네이버!A:C,3,FALSE),"-")</f>
        <v>-</v>
      </c>
      <c r="G127" s="5" t="str">
        <f>_xlfn.IFNA(VLOOKUP(C127,'11번가'!A:C,2,FALSE),"-")</f>
        <v>-</v>
      </c>
      <c r="H127" s="5" t="str">
        <f>_xlfn.IFNA(VLOOKUP(C127,'11번가'!A:C,3,FALSE),"-")</f>
        <v>-</v>
      </c>
      <c r="I127" s="5" t="s">
        <v>1042</v>
      </c>
      <c r="J127" s="5" t="s">
        <v>1043</v>
      </c>
      <c r="K127" s="8" t="str">
        <f>_xlfn.IFNA(VLOOKUP(C127,티몬!A:C,2,FALSE),"-")</f>
        <v>guya3900</v>
      </c>
      <c r="L127" s="5" t="str">
        <f>_xlfn.IFNA(VLOOKUP(C127,티몬!A:C,3,FALSE),"-")</f>
        <v>-</v>
      </c>
      <c r="M127" s="5" t="str">
        <f>_xlfn.IFNA(VLOOKUP(C127,위메프!A:C,2,FALSE),"-")</f>
        <v>-</v>
      </c>
      <c r="N127" s="5" t="str">
        <f>_xlfn.IFNA(VLOOKUP(C127,위메프!A:C,3,FALSE),"-")</f>
        <v>-</v>
      </c>
      <c r="O127" s="5" t="str">
        <f>_xlfn.IFNA(VLOOKUP(C127,인터파크!A:D,2,FALSE),"-")</f>
        <v>-</v>
      </c>
      <c r="P127" s="5" t="str">
        <f>_xlfn.IFNA(VLOOKUP(C127,인터파크!A:D,3,FALSE),"-")</f>
        <v>-</v>
      </c>
      <c r="Q127" s="5" t="s">
        <v>994</v>
      </c>
      <c r="R127" s="5" t="s">
        <v>994</v>
      </c>
    </row>
    <row r="128" spans="2:18" x14ac:dyDescent="0.3">
      <c r="B128" s="2" t="s">
        <v>695</v>
      </c>
      <c r="C128" s="2" t="s">
        <v>760</v>
      </c>
      <c r="D128" s="2" t="s">
        <v>761</v>
      </c>
      <c r="E128" s="5" t="str">
        <f>_xlfn.IFNA(VLOOKUP(C128,네이버!A:C,2,FALSE),"-")</f>
        <v>-</v>
      </c>
      <c r="F128" s="5" t="str">
        <f>_xlfn.IFNA(VLOOKUP(C128,네이버!A:C,3,FALSE),"-")</f>
        <v>-</v>
      </c>
      <c r="G128" s="5" t="str">
        <f>_xlfn.IFNA(VLOOKUP(C128,'11번가'!A:C,2,FALSE),"-")</f>
        <v>-</v>
      </c>
      <c r="H128" s="5" t="str">
        <f>_xlfn.IFNA(VLOOKUP(C128,'11번가'!A:C,3,FALSE),"-")</f>
        <v>-</v>
      </c>
      <c r="I128" s="5" t="s">
        <v>1042</v>
      </c>
      <c r="J128" s="5" t="s">
        <v>1043</v>
      </c>
      <c r="K128" s="8" t="str">
        <f>_xlfn.IFNA(VLOOKUP(C128,티몬!A:C,2,FALSE),"-")</f>
        <v>-</v>
      </c>
      <c r="L128" s="5" t="str">
        <f>_xlfn.IFNA(VLOOKUP(C128,티몬!A:C,3,FALSE),"-")</f>
        <v>-</v>
      </c>
      <c r="M128" s="5" t="str">
        <f>_xlfn.IFNA(VLOOKUP(C128,위메프!A:C,2,FALSE),"-")</f>
        <v>-</v>
      </c>
      <c r="N128" s="5" t="str">
        <f>_xlfn.IFNA(VLOOKUP(C128,위메프!A:C,3,FALSE),"-")</f>
        <v>-</v>
      </c>
      <c r="O128" s="5" t="str">
        <f>_xlfn.IFNA(VLOOKUP(C128,인터파크!A:D,2,FALSE),"-")</f>
        <v>-</v>
      </c>
      <c r="P128" s="5" t="str">
        <f>_xlfn.IFNA(VLOOKUP(C128,인터파크!A:D,3,FALSE),"-")</f>
        <v>-</v>
      </c>
      <c r="Q128" s="5" t="s">
        <v>760</v>
      </c>
      <c r="R128" s="5">
        <v>77774</v>
      </c>
    </row>
    <row r="129" spans="2:18" x14ac:dyDescent="0.3">
      <c r="B129" s="2" t="s">
        <v>695</v>
      </c>
      <c r="C129" s="2" t="s">
        <v>762</v>
      </c>
      <c r="D129" s="2" t="s">
        <v>763</v>
      </c>
      <c r="E129" s="5" t="str">
        <f>_xlfn.IFNA(VLOOKUP(C129,네이버!A:C,2,FALSE),"-")</f>
        <v>-</v>
      </c>
      <c r="F129" s="5" t="str">
        <f>_xlfn.IFNA(VLOOKUP(C129,네이버!A:C,3,FALSE),"-")</f>
        <v>-</v>
      </c>
      <c r="G129" s="5" t="str">
        <f>_xlfn.IFNA(VLOOKUP(C129,'11번가'!A:C,2,FALSE),"-")</f>
        <v>-</v>
      </c>
      <c r="H129" s="5" t="str">
        <f>_xlfn.IFNA(VLOOKUP(C129,'11번가'!A:C,3,FALSE),"-")</f>
        <v>-</v>
      </c>
      <c r="I129" s="5" t="s">
        <v>1042</v>
      </c>
      <c r="J129" s="5" t="s">
        <v>1043</v>
      </c>
      <c r="K129" s="8" t="str">
        <f>_xlfn.IFNA(VLOOKUP(C129,티몬!A:C,2,FALSE),"-")</f>
        <v>-</v>
      </c>
      <c r="L129" s="5" t="str">
        <f>_xlfn.IFNA(VLOOKUP(C129,티몬!A:C,3,FALSE),"-")</f>
        <v>-</v>
      </c>
      <c r="M129" s="5" t="str">
        <f>_xlfn.IFNA(VLOOKUP(C129,위메프!A:C,2,FALSE),"-")</f>
        <v>-</v>
      </c>
      <c r="N129" s="5" t="str">
        <f>_xlfn.IFNA(VLOOKUP(C129,위메프!A:C,3,FALSE),"-")</f>
        <v>-</v>
      </c>
      <c r="O129" s="5" t="str">
        <f>_xlfn.IFNA(VLOOKUP(C129,인터파크!A:D,2,FALSE),"-")</f>
        <v>-</v>
      </c>
      <c r="P129" s="5" t="str">
        <f>_xlfn.IFNA(VLOOKUP(C129,인터파크!A:D,3,FALSE),"-")</f>
        <v>-</v>
      </c>
      <c r="Q129" s="5" t="s">
        <v>762</v>
      </c>
      <c r="R129" s="5">
        <v>93223</v>
      </c>
    </row>
    <row r="130" spans="2:18" x14ac:dyDescent="0.3">
      <c r="B130" s="2" t="s">
        <v>337</v>
      </c>
      <c r="C130" s="2" t="s">
        <v>573</v>
      </c>
      <c r="D130" s="2" t="s">
        <v>574</v>
      </c>
      <c r="E130" s="5" t="str">
        <f>_xlfn.IFNA(VLOOKUP(C130,네이버!A:C,2,FALSE),"-")</f>
        <v>-</v>
      </c>
      <c r="F130" s="5" t="str">
        <f>_xlfn.IFNA(VLOOKUP(C130,네이버!A:C,3,FALSE),"-")</f>
        <v>-</v>
      </c>
      <c r="G130" s="5" t="str">
        <f>_xlfn.IFNA(VLOOKUP(C130,'11번가'!A:C,2,FALSE),"-")</f>
        <v>-</v>
      </c>
      <c r="H130" s="5" t="str">
        <f>_xlfn.IFNA(VLOOKUP(C130,'11번가'!A:C,3,FALSE),"-")</f>
        <v>-</v>
      </c>
      <c r="I130" s="5" t="s">
        <v>1042</v>
      </c>
      <c r="J130" s="5" t="s">
        <v>1043</v>
      </c>
      <c r="K130" s="8" t="str">
        <f>_xlfn.IFNA(VLOOKUP(C130,티몬!A:C,2,FALSE),"-")</f>
        <v>-</v>
      </c>
      <c r="L130" s="5" t="str">
        <f>_xlfn.IFNA(VLOOKUP(C130,티몬!A:C,3,FALSE),"-")</f>
        <v>-</v>
      </c>
      <c r="M130" s="5" t="str">
        <f>_xlfn.IFNA(VLOOKUP(C130,위메프!A:C,2,FALSE),"-")</f>
        <v>-</v>
      </c>
      <c r="N130" s="5" t="str">
        <f>_xlfn.IFNA(VLOOKUP(C130,위메프!A:C,3,FALSE),"-")</f>
        <v>-</v>
      </c>
      <c r="O130" s="5" t="str">
        <f>_xlfn.IFNA(VLOOKUP(C130,인터파크!A:D,2,FALSE),"-")</f>
        <v>100035946798</v>
      </c>
      <c r="P130" s="5" t="str">
        <f>_xlfn.IFNA(VLOOKUP(C130,인터파크!A:D,3,FALSE),"-")</f>
        <v>630</v>
      </c>
      <c r="Q130" s="5" t="s">
        <v>994</v>
      </c>
      <c r="R130" s="5" t="s">
        <v>994</v>
      </c>
    </row>
    <row r="131" spans="2:18" x14ac:dyDescent="0.3">
      <c r="B131" s="2" t="s">
        <v>695</v>
      </c>
      <c r="C131" s="2" t="s">
        <v>893</v>
      </c>
      <c r="D131" s="2" t="s">
        <v>894</v>
      </c>
      <c r="E131" s="5" t="str">
        <f>_xlfn.IFNA(VLOOKUP(C131,네이버!A:C,2,FALSE),"-")</f>
        <v>-</v>
      </c>
      <c r="F131" s="5" t="str">
        <f>_xlfn.IFNA(VLOOKUP(C131,네이버!A:C,3,FALSE),"-")</f>
        <v>-</v>
      </c>
      <c r="G131" s="5" t="str">
        <f>_xlfn.IFNA(VLOOKUP(C131,'11번가'!A:C,2,FALSE),"-")</f>
        <v>-</v>
      </c>
      <c r="H131" s="5" t="str">
        <f>_xlfn.IFNA(VLOOKUP(C131,'11번가'!A:C,3,FALSE),"-")</f>
        <v>-</v>
      </c>
      <c r="I131" s="5" t="s">
        <v>1042</v>
      </c>
      <c r="J131" s="5" t="s">
        <v>1043</v>
      </c>
      <c r="K131" s="8" t="str">
        <f>_xlfn.IFNA(VLOOKUP(C131,티몬!A:C,2,FALSE),"-")</f>
        <v>-</v>
      </c>
      <c r="L131" s="5" t="str">
        <f>_xlfn.IFNA(VLOOKUP(C131,티몬!A:C,3,FALSE),"-")</f>
        <v>-</v>
      </c>
      <c r="M131" s="5" t="str">
        <f>_xlfn.IFNA(VLOOKUP(C131,위메프!A:C,2,FALSE),"-")</f>
        <v>-</v>
      </c>
      <c r="N131" s="5" t="str">
        <f>_xlfn.IFNA(VLOOKUP(C131,위메프!A:C,3,FALSE),"-")</f>
        <v>-</v>
      </c>
      <c r="O131" s="5" t="str">
        <f>_xlfn.IFNA(VLOOKUP(C131,인터파크!A:D,2,FALSE),"-")</f>
        <v>-</v>
      </c>
      <c r="P131" s="5" t="str">
        <f>_xlfn.IFNA(VLOOKUP(C131,인터파크!A:D,3,FALSE),"-")</f>
        <v>-</v>
      </c>
      <c r="Q131" s="5" t="s">
        <v>994</v>
      </c>
      <c r="R131" s="5" t="s">
        <v>994</v>
      </c>
    </row>
    <row r="132" spans="2:18" x14ac:dyDescent="0.3">
      <c r="B132" s="2" t="s">
        <v>108</v>
      </c>
      <c r="C132" s="2" t="s">
        <v>752</v>
      </c>
      <c r="D132" s="2" t="s">
        <v>753</v>
      </c>
      <c r="E132" s="5" t="str">
        <f>_xlfn.IFNA(VLOOKUP(C132,네이버!A:C,2,FALSE),"-")</f>
        <v>-</v>
      </c>
      <c r="F132" s="5" t="str">
        <f>_xlfn.IFNA(VLOOKUP(C132,네이버!A:C,3,FALSE),"-")</f>
        <v>-</v>
      </c>
      <c r="G132" s="5" t="str">
        <f>_xlfn.IFNA(VLOOKUP(C132,'11번가'!A:C,2,FALSE),"-")</f>
        <v>-</v>
      </c>
      <c r="H132" s="5" t="str">
        <f>_xlfn.IFNA(VLOOKUP(C132,'11번가'!A:C,3,FALSE),"-")</f>
        <v>-</v>
      </c>
      <c r="I132" s="5" t="s">
        <v>1042</v>
      </c>
      <c r="J132" s="5" t="s">
        <v>1043</v>
      </c>
      <c r="K132" s="8" t="str">
        <f>_xlfn.IFNA(VLOOKUP(C132,티몬!A:C,2,FALSE),"-")</f>
        <v>-</v>
      </c>
      <c r="L132" s="5" t="str">
        <f>_xlfn.IFNA(VLOOKUP(C132,티몬!A:C,3,FALSE),"-")</f>
        <v>-</v>
      </c>
      <c r="M132" s="5" t="str">
        <f>_xlfn.IFNA(VLOOKUP(C132,위메프!A:C,2,FALSE),"-")</f>
        <v>-</v>
      </c>
      <c r="N132" s="5" t="str">
        <f>_xlfn.IFNA(VLOOKUP(C132,위메프!A:C,3,FALSE),"-")</f>
        <v>-</v>
      </c>
      <c r="O132" s="5" t="str">
        <f>_xlfn.IFNA(VLOOKUP(C132,인터파크!A:D,2,FALSE),"-")</f>
        <v>-</v>
      </c>
      <c r="P132" s="5" t="str">
        <f>_xlfn.IFNA(VLOOKUP(C132,인터파크!A:D,3,FALSE),"-")</f>
        <v>-</v>
      </c>
      <c r="Q132" s="5" t="s">
        <v>751</v>
      </c>
      <c r="R132" s="5">
        <v>176962</v>
      </c>
    </row>
    <row r="133" spans="2:18" x14ac:dyDescent="0.3">
      <c r="B133" s="2" t="s">
        <v>695</v>
      </c>
      <c r="C133" s="2" t="s">
        <v>985</v>
      </c>
      <c r="D133" s="2" t="s">
        <v>986</v>
      </c>
      <c r="E133" s="5" t="str">
        <f>_xlfn.IFNA(VLOOKUP(C133,네이버!A:C,2,FALSE),"-")</f>
        <v>-</v>
      </c>
      <c r="F133" s="5" t="str">
        <f>_xlfn.IFNA(VLOOKUP(C133,네이버!A:C,3,FALSE),"-")</f>
        <v>-</v>
      </c>
      <c r="G133" s="5" t="str">
        <f>_xlfn.IFNA(VLOOKUP(C133,'11번가'!A:C,2,FALSE),"-")</f>
        <v>-</v>
      </c>
      <c r="H133" s="5" t="str">
        <f>_xlfn.IFNA(VLOOKUP(C133,'11번가'!A:C,3,FALSE),"-")</f>
        <v>-</v>
      </c>
      <c r="I133" s="5" t="s">
        <v>1042</v>
      </c>
      <c r="J133" s="5" t="s">
        <v>1043</v>
      </c>
      <c r="K133" s="8" t="str">
        <f>_xlfn.IFNA(VLOOKUP(C133,티몬!A:C,2,FALSE),"-")</f>
        <v>-</v>
      </c>
      <c r="L133" s="5" t="str">
        <f>_xlfn.IFNA(VLOOKUP(C133,티몬!A:C,3,FALSE),"-")</f>
        <v>-</v>
      </c>
      <c r="M133" s="5" t="str">
        <f>_xlfn.IFNA(VLOOKUP(C133,위메프!A:C,2,FALSE),"-")</f>
        <v>-</v>
      </c>
      <c r="N133" s="5" t="str">
        <f>_xlfn.IFNA(VLOOKUP(C133,위메프!A:C,3,FALSE),"-")</f>
        <v>-</v>
      </c>
      <c r="O133" s="5" t="str">
        <f>_xlfn.IFNA(VLOOKUP(C133,인터파크!A:D,2,FALSE),"-")</f>
        <v>-</v>
      </c>
      <c r="P133" s="5" t="str">
        <f>_xlfn.IFNA(VLOOKUP(C133,인터파크!A:D,3,FALSE),"-")</f>
        <v>-</v>
      </c>
      <c r="Q133" s="5" t="s">
        <v>994</v>
      </c>
      <c r="R133" s="5" t="s">
        <v>994</v>
      </c>
    </row>
    <row r="134" spans="2:18" x14ac:dyDescent="0.3">
      <c r="B134" s="2" t="s">
        <v>11</v>
      </c>
      <c r="C134" s="2" t="s">
        <v>600</v>
      </c>
      <c r="D134" s="2" t="s">
        <v>601</v>
      </c>
      <c r="E134" s="5" t="str">
        <f>_xlfn.IFNA(VLOOKUP(C134,네이버!A:C,2,FALSE),"-")</f>
        <v>mr-living:naver</v>
      </c>
      <c r="F134" s="5" t="str">
        <f>_xlfn.IFNA(VLOOKUP(C134,네이버!A:C,3,FALSE),"-")</f>
        <v>240010</v>
      </c>
      <c r="G134" s="5" t="str">
        <f>_xlfn.IFNA(VLOOKUP(C134,'11번가'!A:C,2,FALSE),"-")</f>
        <v>-</v>
      </c>
      <c r="H134" s="5" t="str">
        <f>_xlfn.IFNA(VLOOKUP(C134,'11번가'!A:C,3,FALSE),"-")</f>
        <v>-</v>
      </c>
      <c r="I134" s="5" t="s">
        <v>1042</v>
      </c>
      <c r="J134" s="5" t="s">
        <v>1043</v>
      </c>
      <c r="K134" s="8" t="str">
        <f>_xlfn.IFNA(VLOOKUP(C134,티몬!A:C,2,FALSE),"-")</f>
        <v>-</v>
      </c>
      <c r="L134" s="5" t="str">
        <f>_xlfn.IFNA(VLOOKUP(C134,티몬!A:C,3,FALSE),"-")</f>
        <v>-</v>
      </c>
      <c r="M134" s="5" t="str">
        <f>_xlfn.IFNA(VLOOKUP(C134,위메프!A:C,2,FALSE),"-")</f>
        <v>-</v>
      </c>
      <c r="N134" s="5" t="str">
        <f>_xlfn.IFNA(VLOOKUP(C134,위메프!A:C,3,FALSE),"-")</f>
        <v>-</v>
      </c>
      <c r="O134" s="5" t="str">
        <f>_xlfn.IFNA(VLOOKUP(C134,인터파크!A:D,2,FALSE),"-")</f>
        <v>-</v>
      </c>
      <c r="P134" s="5" t="str">
        <f>_xlfn.IFNA(VLOOKUP(C134,인터파크!A:D,3,FALSE),"-")</f>
        <v>-</v>
      </c>
      <c r="Q134" s="5" t="s">
        <v>994</v>
      </c>
      <c r="R134" s="5" t="s">
        <v>994</v>
      </c>
    </row>
    <row r="135" spans="2:18" x14ac:dyDescent="0.3">
      <c r="B135" s="2" t="s">
        <v>719</v>
      </c>
      <c r="C135" s="2" t="s">
        <v>721</v>
      </c>
      <c r="D135" s="2" t="s">
        <v>722</v>
      </c>
      <c r="E135" s="5" t="str">
        <f>_xlfn.IFNA(VLOOKUP(C135,네이버!A:C,2,FALSE),"-")</f>
        <v>missdalbong</v>
      </c>
      <c r="F135" s="5" t="str">
        <f>_xlfn.IFNA(VLOOKUP(C135,네이버!A:C,3,FALSE),"-")</f>
        <v>221610</v>
      </c>
      <c r="G135" s="5" t="str">
        <f>_xlfn.IFNA(VLOOKUP(C135,'11번가'!A:C,2,FALSE),"-")</f>
        <v>-</v>
      </c>
      <c r="H135" s="5" t="str">
        <f>_xlfn.IFNA(VLOOKUP(C135,'11번가'!A:C,3,FALSE),"-")</f>
        <v>-</v>
      </c>
      <c r="I135" s="5" t="s">
        <v>1042</v>
      </c>
      <c r="J135" s="5" t="s">
        <v>1043</v>
      </c>
      <c r="K135" s="8" t="str">
        <f>_xlfn.IFNA(VLOOKUP(C135,티몬!A:C,2,FALSE),"-")</f>
        <v>-</v>
      </c>
      <c r="L135" s="5" t="str">
        <f>_xlfn.IFNA(VLOOKUP(C135,티몬!A:C,3,FALSE),"-")</f>
        <v>-</v>
      </c>
      <c r="M135" s="5" t="str">
        <f>_xlfn.IFNA(VLOOKUP(C135,위메프!A:C,2,FALSE),"-")</f>
        <v>-</v>
      </c>
      <c r="N135" s="5" t="str">
        <f>_xlfn.IFNA(VLOOKUP(C135,위메프!A:C,3,FALSE),"-")</f>
        <v>-</v>
      </c>
      <c r="O135" s="5" t="str">
        <f>_xlfn.IFNA(VLOOKUP(C135,인터파크!A:D,2,FALSE),"-")</f>
        <v>-</v>
      </c>
      <c r="P135" s="5" t="str">
        <f>_xlfn.IFNA(VLOOKUP(C135,인터파크!A:D,3,FALSE),"-")</f>
        <v>-</v>
      </c>
      <c r="Q135" s="5" t="s">
        <v>994</v>
      </c>
      <c r="R135" s="5" t="s">
        <v>994</v>
      </c>
    </row>
    <row r="136" spans="2:18" x14ac:dyDescent="0.3">
      <c r="B136" s="2" t="s">
        <v>4</v>
      </c>
      <c r="C136" s="2" t="s">
        <v>164</v>
      </c>
      <c r="D136" s="2" t="s">
        <v>165</v>
      </c>
      <c r="E136" s="5" t="str">
        <f>_xlfn.IFNA(VLOOKUP(C136,네이버!A:C,2,FALSE),"-")</f>
        <v>kmkim3607</v>
      </c>
      <c r="F136" s="5" t="str">
        <f>_xlfn.IFNA(VLOOKUP(C136,네이버!A:C,3,FALSE),"-")</f>
        <v>-</v>
      </c>
      <c r="G136" s="5" t="str">
        <f>_xlfn.IFNA(VLOOKUP(C136,'11번가'!A:C,2,FALSE),"-")</f>
        <v>-</v>
      </c>
      <c r="H136" s="5" t="str">
        <f>_xlfn.IFNA(VLOOKUP(C136,'11번가'!A:C,3,FALSE),"-")</f>
        <v>-</v>
      </c>
      <c r="I136" s="5" t="s">
        <v>1042</v>
      </c>
      <c r="J136" s="5" t="s">
        <v>1043</v>
      </c>
      <c r="K136" s="8" t="str">
        <f>_xlfn.IFNA(VLOOKUP(C136,티몬!A:C,2,FALSE),"-")</f>
        <v>-</v>
      </c>
      <c r="L136" s="5" t="str">
        <f>_xlfn.IFNA(VLOOKUP(C136,티몬!A:C,3,FALSE),"-")</f>
        <v>-</v>
      </c>
      <c r="M136" s="5" t="str">
        <f>_xlfn.IFNA(VLOOKUP(C136,위메프!A:C,2,FALSE),"-")</f>
        <v>-</v>
      </c>
      <c r="N136" s="5" t="str">
        <f>_xlfn.IFNA(VLOOKUP(C136,위메프!A:C,3,FALSE),"-")</f>
        <v>-</v>
      </c>
      <c r="O136" s="5" t="str">
        <f>_xlfn.IFNA(VLOOKUP(C136,인터파크!A:D,2,FALSE),"-")</f>
        <v>-</v>
      </c>
      <c r="P136" s="5" t="str">
        <f>_xlfn.IFNA(VLOOKUP(C136,인터파크!A:D,3,FALSE),"-")</f>
        <v>-</v>
      </c>
      <c r="Q136" s="5" t="s">
        <v>994</v>
      </c>
      <c r="R136" s="5" t="s">
        <v>994</v>
      </c>
    </row>
    <row r="137" spans="2:18" x14ac:dyDescent="0.3">
      <c r="B137" s="2" t="s">
        <v>14</v>
      </c>
      <c r="C137" s="2" t="s">
        <v>404</v>
      </c>
      <c r="D137" s="2" t="s">
        <v>405</v>
      </c>
      <c r="E137" s="5" t="str">
        <f>_xlfn.IFNA(VLOOKUP(C137,네이버!A:C,2,FALSE),"-")</f>
        <v>-</v>
      </c>
      <c r="F137" s="5" t="str">
        <f>_xlfn.IFNA(VLOOKUP(C137,네이버!A:C,3,FALSE),"-")</f>
        <v>-</v>
      </c>
      <c r="G137" s="5" t="str">
        <f>_xlfn.IFNA(VLOOKUP(C137,'11번가'!A:C,2,FALSE),"-")</f>
        <v>-</v>
      </c>
      <c r="H137" s="5" t="str">
        <f>_xlfn.IFNA(VLOOKUP(C137,'11번가'!A:C,3,FALSE),"-")</f>
        <v>-</v>
      </c>
      <c r="I137" s="5" t="s">
        <v>1042</v>
      </c>
      <c r="J137" s="5" t="s">
        <v>1043</v>
      </c>
      <c r="K137" s="8" t="str">
        <f>_xlfn.IFNA(VLOOKUP(C137,티몬!A:C,2,FALSE),"-")</f>
        <v>-</v>
      </c>
      <c r="L137" s="5" t="str">
        <f>_xlfn.IFNA(VLOOKUP(C137,티몬!A:C,3,FALSE),"-")</f>
        <v>-</v>
      </c>
      <c r="M137" s="5" t="str">
        <f>_xlfn.IFNA(VLOOKUP(C137,위메프!A:C,2,FALSE),"-")</f>
        <v>-</v>
      </c>
      <c r="N137" s="5" t="str">
        <f>_xlfn.IFNA(VLOOKUP(C137,위메프!A:C,3,FALSE),"-")</f>
        <v>-</v>
      </c>
      <c r="O137" s="5" t="str">
        <f>_xlfn.IFNA(VLOOKUP(C137,인터파크!A:D,2,FALSE),"-")</f>
        <v>3002934939</v>
      </c>
      <c r="P137" s="5" t="str">
        <f>_xlfn.IFNA(VLOOKUP(C137,인터파크!A:D,3,FALSE),"-")</f>
        <v>15780</v>
      </c>
      <c r="Q137" s="5" t="s">
        <v>994</v>
      </c>
      <c r="R137" s="5" t="s">
        <v>994</v>
      </c>
    </row>
    <row r="138" spans="2:18" x14ac:dyDescent="0.3">
      <c r="B138" s="2" t="s">
        <v>10</v>
      </c>
      <c r="C138" s="2" t="s">
        <v>810</v>
      </c>
      <c r="D138" s="2" t="s">
        <v>811</v>
      </c>
      <c r="E138" s="5" t="str">
        <f>_xlfn.IFNA(VLOOKUP(C138,네이버!A:C,2,FALSE),"-")</f>
        <v>-</v>
      </c>
      <c r="F138" s="5" t="str">
        <f>_xlfn.IFNA(VLOOKUP(C138,네이버!A:C,3,FALSE),"-")</f>
        <v>-</v>
      </c>
      <c r="G138" s="5" t="str">
        <f>_xlfn.IFNA(VLOOKUP(C138,'11번가'!A:C,2,FALSE),"-")</f>
        <v>-</v>
      </c>
      <c r="H138" s="5" t="str">
        <f>_xlfn.IFNA(VLOOKUP(C138,'11번가'!A:C,3,FALSE),"-")</f>
        <v>-</v>
      </c>
      <c r="I138" s="5" t="s">
        <v>1042</v>
      </c>
      <c r="J138" s="5" t="s">
        <v>1043</v>
      </c>
      <c r="K138" s="8" t="str">
        <f>_xlfn.IFNA(VLOOKUP(C138,티몬!A:C,2,FALSE),"-")</f>
        <v>-</v>
      </c>
      <c r="L138" s="5" t="str">
        <f>_xlfn.IFNA(VLOOKUP(C138,티몬!A:C,3,FALSE),"-")</f>
        <v>-</v>
      </c>
      <c r="M138" s="5" t="str">
        <f>_xlfn.IFNA(VLOOKUP(C138,위메프!A:C,2,FALSE),"-")</f>
        <v>-</v>
      </c>
      <c r="N138" s="5" t="str">
        <f>_xlfn.IFNA(VLOOKUP(C138,위메프!A:C,3,FALSE),"-")</f>
        <v>-</v>
      </c>
      <c r="O138" s="5" t="str">
        <f>_xlfn.IFNA(VLOOKUP(C138,인터파크!A:D,2,FALSE),"-")</f>
        <v>-</v>
      </c>
      <c r="P138" s="5" t="str">
        <f>_xlfn.IFNA(VLOOKUP(C138,인터파크!A:D,3,FALSE),"-")</f>
        <v>-</v>
      </c>
      <c r="Q138" s="5" t="s">
        <v>809</v>
      </c>
      <c r="R138" s="5">
        <v>36725</v>
      </c>
    </row>
    <row r="139" spans="2:18" x14ac:dyDescent="0.3">
      <c r="B139" s="2" t="s">
        <v>10</v>
      </c>
      <c r="C139" s="2" t="s">
        <v>807</v>
      </c>
      <c r="D139" s="2" t="s">
        <v>808</v>
      </c>
      <c r="E139" s="5" t="str">
        <f>_xlfn.IFNA(VLOOKUP(C139,네이버!A:C,2,FALSE),"-")</f>
        <v>-</v>
      </c>
      <c r="F139" s="5" t="str">
        <f>_xlfn.IFNA(VLOOKUP(C139,네이버!A:C,3,FALSE),"-")</f>
        <v>-</v>
      </c>
      <c r="G139" s="5" t="str">
        <f>_xlfn.IFNA(VLOOKUP(C139,'11번가'!A:C,2,FALSE),"-")</f>
        <v>-</v>
      </c>
      <c r="H139" s="5" t="str">
        <f>_xlfn.IFNA(VLOOKUP(C139,'11번가'!A:C,3,FALSE),"-")</f>
        <v>-</v>
      </c>
      <c r="I139" s="5" t="s">
        <v>1042</v>
      </c>
      <c r="J139" s="5" t="s">
        <v>1043</v>
      </c>
      <c r="K139" s="8" t="str">
        <f>_xlfn.IFNA(VLOOKUP(C139,티몬!A:C,2,FALSE),"-")</f>
        <v>-</v>
      </c>
      <c r="L139" s="5" t="str">
        <f>_xlfn.IFNA(VLOOKUP(C139,티몬!A:C,3,FALSE),"-")</f>
        <v>-</v>
      </c>
      <c r="M139" s="5" t="str">
        <f>_xlfn.IFNA(VLOOKUP(C139,위메프!A:C,2,FALSE),"-")</f>
        <v>-</v>
      </c>
      <c r="N139" s="5" t="str">
        <f>_xlfn.IFNA(VLOOKUP(C139,위메프!A:C,3,FALSE),"-")</f>
        <v>-</v>
      </c>
      <c r="O139" s="5" t="str">
        <f>_xlfn.IFNA(VLOOKUP(C139,인터파크!A:D,2,FALSE),"-")</f>
        <v>-</v>
      </c>
      <c r="P139" s="5" t="str">
        <f>_xlfn.IFNA(VLOOKUP(C139,인터파크!A:D,3,FALSE),"-")</f>
        <v>-</v>
      </c>
      <c r="Q139" s="5" t="s">
        <v>807</v>
      </c>
      <c r="R139" s="5">
        <v>49257</v>
      </c>
    </row>
    <row r="140" spans="2:18" x14ac:dyDescent="0.3">
      <c r="B140" s="2" t="s">
        <v>14</v>
      </c>
      <c r="C140" s="2" t="s">
        <v>374</v>
      </c>
      <c r="D140" s="2" t="s">
        <v>375</v>
      </c>
      <c r="E140" s="5" t="str">
        <f>_xlfn.IFNA(VLOOKUP(C140,네이버!A:C,2,FALSE),"-")</f>
        <v>-</v>
      </c>
      <c r="F140" s="5" t="str">
        <f>_xlfn.IFNA(VLOOKUP(C140,네이버!A:C,3,FALSE),"-")</f>
        <v>-</v>
      </c>
      <c r="G140" s="5" t="str">
        <f>_xlfn.IFNA(VLOOKUP(C140,'11번가'!A:C,2,FALSE),"-")</f>
        <v>-</v>
      </c>
      <c r="H140" s="5" t="str">
        <f>_xlfn.IFNA(VLOOKUP(C140,'11번가'!A:C,3,FALSE),"-")</f>
        <v>-</v>
      </c>
      <c r="I140" s="5" t="s">
        <v>1042</v>
      </c>
      <c r="J140" s="5" t="s">
        <v>1043</v>
      </c>
      <c r="K140" s="8" t="str">
        <f>_xlfn.IFNA(VLOOKUP(C140,티몬!A:C,2,FALSE),"-")</f>
        <v>-</v>
      </c>
      <c r="L140" s="5" t="str">
        <f>_xlfn.IFNA(VLOOKUP(C140,티몬!A:C,3,FALSE),"-")</f>
        <v>-</v>
      </c>
      <c r="M140" s="5" t="str">
        <f>_xlfn.IFNA(VLOOKUP(C140,위메프!A:C,2,FALSE),"-")</f>
        <v>-</v>
      </c>
      <c r="N140" s="5" t="str">
        <f>_xlfn.IFNA(VLOOKUP(C140,위메프!A:C,3,FALSE),"-")</f>
        <v>-</v>
      </c>
      <c r="O140" s="5" t="str">
        <f>_xlfn.IFNA(VLOOKUP(C140,인터파크!A:D,2,FALSE),"-")</f>
        <v>100035155320</v>
      </c>
      <c r="P140" s="5" t="str">
        <f>_xlfn.IFNA(VLOOKUP(C140,인터파크!A:D,3,FALSE),"-")</f>
        <v>10200</v>
      </c>
      <c r="Q140" s="5" t="s">
        <v>994</v>
      </c>
      <c r="R140" s="5" t="s">
        <v>994</v>
      </c>
    </row>
    <row r="141" spans="2:18" x14ac:dyDescent="0.3">
      <c r="B141" s="2" t="s">
        <v>14</v>
      </c>
      <c r="C141" s="2" t="s">
        <v>13</v>
      </c>
      <c r="D141" s="2" t="s">
        <v>15</v>
      </c>
      <c r="E141" s="5" t="str">
        <f>_xlfn.IFNA(VLOOKUP(C141,네이버!A:C,2,FALSE),"-")</f>
        <v>-</v>
      </c>
      <c r="F141" s="5" t="str">
        <f>_xlfn.IFNA(VLOOKUP(C141,네이버!A:C,3,FALSE),"-")</f>
        <v>-</v>
      </c>
      <c r="G141" s="5" t="str">
        <f>_xlfn.IFNA(VLOOKUP(C141,'11번가'!A:C,2,FALSE),"-")</f>
        <v>-</v>
      </c>
      <c r="H141" s="5" t="str">
        <f>_xlfn.IFNA(VLOOKUP(C141,'11번가'!A:C,3,FALSE),"-")</f>
        <v>-</v>
      </c>
      <c r="I141" s="5" t="s">
        <v>1042</v>
      </c>
      <c r="J141" s="5" t="s">
        <v>1043</v>
      </c>
      <c r="K141" s="8" t="str">
        <f>_xlfn.IFNA(VLOOKUP(C141,티몬!A:C,2,FALSE),"-")</f>
        <v>-</v>
      </c>
      <c r="L141" s="5" t="str">
        <f>_xlfn.IFNA(VLOOKUP(C141,티몬!A:C,3,FALSE),"-")</f>
        <v>-</v>
      </c>
      <c r="M141" s="5" t="str">
        <f>_xlfn.IFNA(VLOOKUP(C141,위메프!A:C,2,FALSE),"-")</f>
        <v>alfks0121 | 100034920669</v>
      </c>
      <c r="N141" s="5" t="str">
        <f>_xlfn.IFNA(VLOOKUP(C141,위메프!A:C,3,FALSE),"-")</f>
        <v>24090</v>
      </c>
      <c r="O141" s="5" t="str">
        <f>_xlfn.IFNA(VLOOKUP(C141,인터파크!A:D,2,FALSE),"-")</f>
        <v>-</v>
      </c>
      <c r="P141" s="5" t="str">
        <f>_xlfn.IFNA(VLOOKUP(C141,인터파크!A:D,3,FALSE),"-")</f>
        <v>-</v>
      </c>
      <c r="Q141" s="5" t="s">
        <v>994</v>
      </c>
      <c r="R141" s="5" t="s">
        <v>994</v>
      </c>
    </row>
    <row r="142" spans="2:18" x14ac:dyDescent="0.3">
      <c r="B142" s="2" t="s">
        <v>14</v>
      </c>
      <c r="C142" s="2" t="s">
        <v>353</v>
      </c>
      <c r="D142" s="2" t="s">
        <v>354</v>
      </c>
      <c r="E142" s="5" t="str">
        <f>_xlfn.IFNA(VLOOKUP(C142,네이버!A:C,2,FALSE),"-")</f>
        <v>-</v>
      </c>
      <c r="F142" s="5" t="str">
        <f>_xlfn.IFNA(VLOOKUP(C142,네이버!A:C,3,FALSE),"-")</f>
        <v>-</v>
      </c>
      <c r="G142" s="5" t="str">
        <f>_xlfn.IFNA(VLOOKUP(C142,'11번가'!A:C,2,FALSE),"-")</f>
        <v>-</v>
      </c>
      <c r="H142" s="5" t="str">
        <f>_xlfn.IFNA(VLOOKUP(C142,'11번가'!A:C,3,FALSE),"-")</f>
        <v>-</v>
      </c>
      <c r="I142" s="5" t="s">
        <v>1042</v>
      </c>
      <c r="J142" s="5" t="s">
        <v>1043</v>
      </c>
      <c r="K142" s="8" t="str">
        <f>_xlfn.IFNA(VLOOKUP(C142,티몬!A:C,2,FALSE),"-")</f>
        <v>-</v>
      </c>
      <c r="L142" s="5" t="str">
        <f>_xlfn.IFNA(VLOOKUP(C142,티몬!A:C,3,FALSE),"-")</f>
        <v>-</v>
      </c>
      <c r="M142" s="5" t="str">
        <f>_xlfn.IFNA(VLOOKUP(C142,위메프!A:C,2,FALSE),"-")</f>
        <v>-</v>
      </c>
      <c r="N142" s="5" t="str">
        <f>_xlfn.IFNA(VLOOKUP(C142,위메프!A:C,3,FALSE),"-")</f>
        <v>-</v>
      </c>
      <c r="O142" s="5" t="str">
        <f>_xlfn.IFNA(VLOOKUP(C142,인터파크!A:D,2,FALSE),"-")</f>
        <v>100034835285</v>
      </c>
      <c r="P142" s="5" t="str">
        <f>_xlfn.IFNA(VLOOKUP(C142,인터파크!A:D,3,FALSE),"-")</f>
        <v>-</v>
      </c>
      <c r="Q142" s="5" t="s">
        <v>994</v>
      </c>
      <c r="R142" s="5" t="s">
        <v>994</v>
      </c>
    </row>
    <row r="143" spans="2:18" x14ac:dyDescent="0.3">
      <c r="B143" s="2" t="s">
        <v>4</v>
      </c>
      <c r="C143" s="2" t="s">
        <v>267</v>
      </c>
      <c r="D143" s="2" t="s">
        <v>268</v>
      </c>
      <c r="E143" s="5" t="str">
        <f>_xlfn.IFNA(VLOOKUP(C143,네이버!A:C,2,FALSE),"-")</f>
        <v>-</v>
      </c>
      <c r="F143" s="5" t="str">
        <f>_xlfn.IFNA(VLOOKUP(C143,네이버!A:C,3,FALSE),"-")</f>
        <v>-</v>
      </c>
      <c r="G143" s="5" t="str">
        <f>_xlfn.IFNA(VLOOKUP(C143,'11번가'!A:C,2,FALSE),"-")</f>
        <v>-</v>
      </c>
      <c r="H143" s="5" t="str">
        <f>_xlfn.IFNA(VLOOKUP(C143,'11번가'!A:C,3,FALSE),"-")</f>
        <v>-</v>
      </c>
      <c r="I143" s="5" t="s">
        <v>1042</v>
      </c>
      <c r="J143" s="5" t="s">
        <v>1043</v>
      </c>
      <c r="K143" s="8" t="str">
        <f>_xlfn.IFNA(VLOOKUP(C143,티몬!A:C,2,FALSE),"-")</f>
        <v>-</v>
      </c>
      <c r="L143" s="5" t="str">
        <f>_xlfn.IFNA(VLOOKUP(C143,티몬!A:C,3,FALSE),"-")</f>
        <v>-</v>
      </c>
      <c r="M143" s="5" t="str">
        <f>_xlfn.IFNA(VLOOKUP(C143,위메프!A:C,2,FALSE),"-")</f>
        <v>-</v>
      </c>
      <c r="N143" s="5" t="str">
        <f>_xlfn.IFNA(VLOOKUP(C143,위메프!A:C,3,FALSE),"-")</f>
        <v>-</v>
      </c>
      <c r="O143" s="5" t="str">
        <f>_xlfn.IFNA(VLOOKUP(C143,인터파크!A:D,2,FALSE),"-")</f>
        <v>100034364214</v>
      </c>
      <c r="P143" s="5" t="str">
        <f>_xlfn.IFNA(VLOOKUP(C143,인터파크!A:D,3,FALSE),"-")</f>
        <v>-</v>
      </c>
      <c r="Q143" s="5" t="s">
        <v>994</v>
      </c>
      <c r="R143" s="5" t="s">
        <v>994</v>
      </c>
    </row>
    <row r="144" spans="2:18" x14ac:dyDescent="0.3">
      <c r="B144" s="2" t="s">
        <v>624</v>
      </c>
      <c r="C144" s="2" t="s">
        <v>693</v>
      </c>
      <c r="D144" s="2" t="s">
        <v>694</v>
      </c>
      <c r="E144" s="5" t="str">
        <f>_xlfn.IFNA(VLOOKUP(C144,네이버!A:C,2,FALSE),"-")</f>
        <v>-</v>
      </c>
      <c r="F144" s="5" t="str">
        <f>_xlfn.IFNA(VLOOKUP(C144,네이버!A:C,3,FALSE),"-")</f>
        <v>-</v>
      </c>
      <c r="G144" s="5" t="str">
        <f>_xlfn.IFNA(VLOOKUP(C144,'11번가'!A:C,2,FALSE),"-")</f>
        <v>-</v>
      </c>
      <c r="H144" s="5" t="str">
        <f>_xlfn.IFNA(VLOOKUP(C144,'11번가'!A:C,3,FALSE),"-")</f>
        <v>-</v>
      </c>
      <c r="I144" s="5" t="s">
        <v>1042</v>
      </c>
      <c r="J144" s="5" t="s">
        <v>1043</v>
      </c>
      <c r="K144" s="8" t="str">
        <f>_xlfn.IFNA(VLOOKUP(C144,티몬!A:C,2,FALSE),"-")</f>
        <v>-</v>
      </c>
      <c r="L144" s="5" t="str">
        <f>_xlfn.IFNA(VLOOKUP(C144,티몬!A:C,3,FALSE),"-")</f>
        <v>-</v>
      </c>
      <c r="M144" s="5" t="str">
        <f>_xlfn.IFNA(VLOOKUP(C144,위메프!A:C,2,FALSE),"-")</f>
        <v>-</v>
      </c>
      <c r="N144" s="5" t="str">
        <f>_xlfn.IFNA(VLOOKUP(C144,위메프!A:C,3,FALSE),"-")</f>
        <v>-</v>
      </c>
      <c r="O144" s="5" t="str">
        <f>_xlfn.IFNA(VLOOKUP(C144,인터파크!A:D,2,FALSE),"-")</f>
        <v>-</v>
      </c>
      <c r="P144" s="5" t="str">
        <f>_xlfn.IFNA(VLOOKUP(C144,인터파크!A:D,3,FALSE),"-")</f>
        <v>-</v>
      </c>
      <c r="Q144" s="5" t="s">
        <v>693</v>
      </c>
      <c r="R144" s="5">
        <v>1275010</v>
      </c>
    </row>
    <row r="145" spans="2:18" x14ac:dyDescent="0.3">
      <c r="B145" s="2" t="s">
        <v>624</v>
      </c>
      <c r="C145" s="2" t="s">
        <v>831</v>
      </c>
      <c r="D145" s="2" t="s">
        <v>832</v>
      </c>
      <c r="E145" s="5" t="str">
        <f>_xlfn.IFNA(VLOOKUP(C145,네이버!A:C,2,FALSE),"-")</f>
        <v>-</v>
      </c>
      <c r="F145" s="5" t="str">
        <f>_xlfn.IFNA(VLOOKUP(C145,네이버!A:C,3,FALSE),"-")</f>
        <v>-</v>
      </c>
      <c r="G145" s="5" t="str">
        <f>_xlfn.IFNA(VLOOKUP(C145,'11번가'!A:C,2,FALSE),"-")</f>
        <v>-</v>
      </c>
      <c r="H145" s="5" t="str">
        <f>_xlfn.IFNA(VLOOKUP(C145,'11번가'!A:C,3,FALSE),"-")</f>
        <v>-</v>
      </c>
      <c r="I145" s="5" t="s">
        <v>1042</v>
      </c>
      <c r="J145" s="5" t="s">
        <v>1043</v>
      </c>
      <c r="K145" s="8" t="str">
        <f>_xlfn.IFNA(VLOOKUP(C145,티몬!A:C,2,FALSE),"-")</f>
        <v>-</v>
      </c>
      <c r="L145" s="5" t="str">
        <f>_xlfn.IFNA(VLOOKUP(C145,티몬!A:C,3,FALSE),"-")</f>
        <v>-</v>
      </c>
      <c r="M145" s="5" t="str">
        <f>_xlfn.IFNA(VLOOKUP(C145,위메프!A:C,2,FALSE),"-")</f>
        <v>-</v>
      </c>
      <c r="N145" s="5" t="str">
        <f>_xlfn.IFNA(VLOOKUP(C145,위메프!A:C,3,FALSE),"-")</f>
        <v>-</v>
      </c>
      <c r="O145" s="5" t="str">
        <f>_xlfn.IFNA(VLOOKUP(C145,인터파크!A:D,2,FALSE),"-")</f>
        <v>-</v>
      </c>
      <c r="P145" s="5" t="str">
        <f>_xlfn.IFNA(VLOOKUP(C145,인터파크!A:D,3,FALSE),"-")</f>
        <v>-</v>
      </c>
      <c r="Q145" s="5" t="s">
        <v>994</v>
      </c>
      <c r="R145" s="5" t="s">
        <v>994</v>
      </c>
    </row>
    <row r="146" spans="2:18" x14ac:dyDescent="0.3">
      <c r="B146" s="2" t="s">
        <v>112</v>
      </c>
      <c r="C146" s="2" t="s">
        <v>649</v>
      </c>
      <c r="D146" s="2" t="s">
        <v>650</v>
      </c>
      <c r="E146" s="5" t="str">
        <f>_xlfn.IFNA(VLOOKUP(C146,네이버!A:C,2,FALSE),"-")</f>
        <v>-</v>
      </c>
      <c r="F146" s="5" t="str">
        <f>_xlfn.IFNA(VLOOKUP(C146,네이버!A:C,3,FALSE),"-")</f>
        <v>-</v>
      </c>
      <c r="G146" s="5" t="str">
        <f>_xlfn.IFNA(VLOOKUP(C146,'11번가'!A:C,2,FALSE),"-")</f>
        <v>-</v>
      </c>
      <c r="H146" s="5" t="str">
        <f>_xlfn.IFNA(VLOOKUP(C146,'11번가'!A:C,3,FALSE),"-")</f>
        <v>-</v>
      </c>
      <c r="I146" s="5" t="s">
        <v>1042</v>
      </c>
      <c r="J146" s="5" t="s">
        <v>1043</v>
      </c>
      <c r="K146" s="8" t="str">
        <f>_xlfn.IFNA(VLOOKUP(C146,티몬!A:C,2,FALSE),"-")</f>
        <v>-</v>
      </c>
      <c r="L146" s="5" t="str">
        <f>_xlfn.IFNA(VLOOKUP(C146,티몬!A:C,3,FALSE),"-")</f>
        <v>-</v>
      </c>
      <c r="M146" s="5" t="str">
        <f>_xlfn.IFNA(VLOOKUP(C146,위메프!A:C,2,FALSE),"-")</f>
        <v>-</v>
      </c>
      <c r="N146" s="5" t="str">
        <f>_xlfn.IFNA(VLOOKUP(C146,위메프!A:C,3,FALSE),"-")</f>
        <v>-</v>
      </c>
      <c r="O146" s="5" t="str">
        <f>_xlfn.IFNA(VLOOKUP(C146,인터파크!A:D,2,FALSE),"-")</f>
        <v>-</v>
      </c>
      <c r="P146" s="5" t="str">
        <f>_xlfn.IFNA(VLOOKUP(C146,인터파크!A:D,3,FALSE),"-")</f>
        <v>-</v>
      </c>
      <c r="Q146" s="5" t="s">
        <v>649</v>
      </c>
      <c r="R146" s="5">
        <v>172898</v>
      </c>
    </row>
    <row r="147" spans="2:18" x14ac:dyDescent="0.3">
      <c r="B147" s="2" t="s">
        <v>79</v>
      </c>
      <c r="C147" s="2" t="s">
        <v>631</v>
      </c>
      <c r="D147" s="2" t="s">
        <v>632</v>
      </c>
      <c r="E147" s="5" t="str">
        <f>_xlfn.IFNA(VLOOKUP(C147,네이버!A:C,2,FALSE),"-")</f>
        <v>-</v>
      </c>
      <c r="F147" s="5" t="str">
        <f>_xlfn.IFNA(VLOOKUP(C147,네이버!A:C,3,FALSE),"-")</f>
        <v>-</v>
      </c>
      <c r="G147" s="5" t="str">
        <f>_xlfn.IFNA(VLOOKUP(C147,'11번가'!A:C,2,FALSE),"-")</f>
        <v>-</v>
      </c>
      <c r="H147" s="5" t="str">
        <f>_xlfn.IFNA(VLOOKUP(C147,'11번가'!A:C,3,FALSE),"-")</f>
        <v>-</v>
      </c>
      <c r="I147" s="5" t="s">
        <v>1042</v>
      </c>
      <c r="J147" s="5" t="s">
        <v>1043</v>
      </c>
      <c r="K147" s="8" t="str">
        <f>_xlfn.IFNA(VLOOKUP(C147,티몬!A:C,2,FALSE),"-")</f>
        <v>-</v>
      </c>
      <c r="L147" s="5" t="str">
        <f>_xlfn.IFNA(VLOOKUP(C147,티몬!A:C,3,FALSE),"-")</f>
        <v>-</v>
      </c>
      <c r="M147" s="5" t="str">
        <f>_xlfn.IFNA(VLOOKUP(C147,위메프!A:C,2,FALSE),"-")</f>
        <v>-</v>
      </c>
      <c r="N147" s="5" t="str">
        <f>_xlfn.IFNA(VLOOKUP(C147,위메프!A:C,3,FALSE),"-")</f>
        <v>-</v>
      </c>
      <c r="O147" s="5" t="str">
        <f>_xlfn.IFNA(VLOOKUP(C147,인터파크!A:D,2,FALSE),"-")</f>
        <v>-</v>
      </c>
      <c r="P147" s="5" t="str">
        <f>_xlfn.IFNA(VLOOKUP(C147,인터파크!A:D,3,FALSE),"-")</f>
        <v>-</v>
      </c>
      <c r="Q147" s="5" t="s">
        <v>631</v>
      </c>
      <c r="R147" s="5">
        <v>1528918</v>
      </c>
    </row>
    <row r="148" spans="2:18" x14ac:dyDescent="0.3">
      <c r="B148" s="2" t="s">
        <v>14</v>
      </c>
      <c r="C148" s="2" t="s">
        <v>615</v>
      </c>
      <c r="D148" s="2" t="s">
        <v>616</v>
      </c>
      <c r="E148" s="5" t="str">
        <f>_xlfn.IFNA(VLOOKUP(C148,네이버!A:C,2,FALSE),"-")</f>
        <v>jklabel:naver</v>
      </c>
      <c r="F148" s="5" t="str">
        <f>_xlfn.IFNA(VLOOKUP(C148,네이버!A:C,3,FALSE),"-")</f>
        <v>2440591</v>
      </c>
      <c r="G148" s="5" t="str">
        <f>_xlfn.IFNA(VLOOKUP(C148,'11번가'!A:C,2,FALSE),"-")</f>
        <v>-</v>
      </c>
      <c r="H148" s="5" t="str">
        <f>_xlfn.IFNA(VLOOKUP(C148,'11번가'!A:C,3,FALSE),"-")</f>
        <v>-</v>
      </c>
      <c r="I148" s="5" t="s">
        <v>1042</v>
      </c>
      <c r="J148" s="5" t="s">
        <v>1043</v>
      </c>
      <c r="K148" s="8" t="str">
        <f>_xlfn.IFNA(VLOOKUP(C148,티몬!A:C,2,FALSE),"-")</f>
        <v>-</v>
      </c>
      <c r="L148" s="5" t="str">
        <f>_xlfn.IFNA(VLOOKUP(C148,티몬!A:C,3,FALSE),"-")</f>
        <v>-</v>
      </c>
      <c r="M148" s="5" t="str">
        <f>_xlfn.IFNA(VLOOKUP(C148,위메프!A:C,2,FALSE),"-")</f>
        <v>-</v>
      </c>
      <c r="N148" s="5" t="str">
        <f>_xlfn.IFNA(VLOOKUP(C148,위메프!A:C,3,FALSE),"-")</f>
        <v>-</v>
      </c>
      <c r="O148" s="5" t="str">
        <f>_xlfn.IFNA(VLOOKUP(C148,인터파크!A:D,2,FALSE),"-")</f>
        <v>-</v>
      </c>
      <c r="P148" s="5" t="str">
        <f>_xlfn.IFNA(VLOOKUP(C148,인터파크!A:D,3,FALSE),"-")</f>
        <v>-</v>
      </c>
      <c r="Q148" s="5" t="s">
        <v>994</v>
      </c>
      <c r="R148" s="5" t="s">
        <v>994</v>
      </c>
    </row>
    <row r="149" spans="2:18" x14ac:dyDescent="0.3">
      <c r="B149" s="2" t="s">
        <v>79</v>
      </c>
      <c r="C149" s="2" t="s">
        <v>705</v>
      </c>
      <c r="D149" s="2" t="s">
        <v>706</v>
      </c>
      <c r="E149" s="5" t="str">
        <f>_xlfn.IFNA(VLOOKUP(C149,네이버!A:C,2,FALSE),"-")</f>
        <v>-</v>
      </c>
      <c r="F149" s="5" t="str">
        <f>_xlfn.IFNA(VLOOKUP(C149,네이버!A:C,3,FALSE),"-")</f>
        <v>-</v>
      </c>
      <c r="G149" s="5" t="str">
        <f>_xlfn.IFNA(VLOOKUP(C149,'11번가'!A:C,2,FALSE),"-")</f>
        <v>-</v>
      </c>
      <c r="H149" s="5" t="str">
        <f>_xlfn.IFNA(VLOOKUP(C149,'11번가'!A:C,3,FALSE),"-")</f>
        <v>-</v>
      </c>
      <c r="I149" s="5" t="s">
        <v>1042</v>
      </c>
      <c r="J149" s="5" t="s">
        <v>1043</v>
      </c>
      <c r="K149" s="8" t="str">
        <f>_xlfn.IFNA(VLOOKUP(C149,티몬!A:C,2,FALSE),"-")</f>
        <v>-</v>
      </c>
      <c r="L149" s="5" t="str">
        <f>_xlfn.IFNA(VLOOKUP(C149,티몬!A:C,3,FALSE),"-")</f>
        <v>-</v>
      </c>
      <c r="M149" s="5" t="str">
        <f>_xlfn.IFNA(VLOOKUP(C149,위메프!A:C,2,FALSE),"-")</f>
        <v>-</v>
      </c>
      <c r="N149" s="5" t="str">
        <f>_xlfn.IFNA(VLOOKUP(C149,위메프!A:C,3,FALSE),"-")</f>
        <v>-</v>
      </c>
      <c r="O149" s="5" t="str">
        <f>_xlfn.IFNA(VLOOKUP(C149,인터파크!A:D,2,FALSE),"-")</f>
        <v>-</v>
      </c>
      <c r="P149" s="5" t="str">
        <f>_xlfn.IFNA(VLOOKUP(C149,인터파크!A:D,3,FALSE),"-")</f>
        <v>-</v>
      </c>
      <c r="Q149" s="5" t="s">
        <v>704</v>
      </c>
      <c r="R149" s="5">
        <v>85521</v>
      </c>
    </row>
    <row r="150" spans="2:18" x14ac:dyDescent="0.3">
      <c r="B150" s="2" t="s">
        <v>695</v>
      </c>
      <c r="C150" s="2" t="s">
        <v>979</v>
      </c>
      <c r="D150" s="2" t="s">
        <v>980</v>
      </c>
      <c r="E150" s="5" t="str">
        <f>_xlfn.IFNA(VLOOKUP(C150,네이버!A:C,2,FALSE),"-")</f>
        <v>-</v>
      </c>
      <c r="F150" s="5" t="str">
        <f>_xlfn.IFNA(VLOOKUP(C150,네이버!A:C,3,FALSE),"-")</f>
        <v>-</v>
      </c>
      <c r="G150" s="5" t="str">
        <f>_xlfn.IFNA(VLOOKUP(C150,'11번가'!A:C,2,FALSE),"-")</f>
        <v>-</v>
      </c>
      <c r="H150" s="5" t="str">
        <f>_xlfn.IFNA(VLOOKUP(C150,'11번가'!A:C,3,FALSE),"-")</f>
        <v>-</v>
      </c>
      <c r="I150" s="5" t="s">
        <v>1042</v>
      </c>
      <c r="J150" s="5" t="s">
        <v>1043</v>
      </c>
      <c r="K150" s="8" t="str">
        <f>_xlfn.IFNA(VLOOKUP(C150,티몬!A:C,2,FALSE),"-")</f>
        <v>-</v>
      </c>
      <c r="L150" s="5" t="str">
        <f>_xlfn.IFNA(VLOOKUP(C150,티몬!A:C,3,FALSE),"-")</f>
        <v>-</v>
      </c>
      <c r="M150" s="5" t="str">
        <f>_xlfn.IFNA(VLOOKUP(C150,위메프!A:C,2,FALSE),"-")</f>
        <v>-</v>
      </c>
      <c r="N150" s="5" t="str">
        <f>_xlfn.IFNA(VLOOKUP(C150,위메프!A:C,3,FALSE),"-")</f>
        <v>-</v>
      </c>
      <c r="O150" s="5" t="str">
        <f>_xlfn.IFNA(VLOOKUP(C150,인터파크!A:D,2,FALSE),"-")</f>
        <v>-</v>
      </c>
      <c r="P150" s="5" t="str">
        <f>_xlfn.IFNA(VLOOKUP(C150,인터파크!A:D,3,FALSE),"-")</f>
        <v>-</v>
      </c>
      <c r="Q150" s="5" t="s">
        <v>994</v>
      </c>
      <c r="R150" s="5" t="s">
        <v>994</v>
      </c>
    </row>
    <row r="151" spans="2:18" x14ac:dyDescent="0.3">
      <c r="B151" s="2" t="s">
        <v>337</v>
      </c>
      <c r="C151" s="2" t="s">
        <v>729</v>
      </c>
      <c r="D151" s="2" t="s">
        <v>730</v>
      </c>
      <c r="E151" s="5" t="str">
        <f>_xlfn.IFNA(VLOOKUP(C151,네이버!A:C,2,FALSE),"-")</f>
        <v>-</v>
      </c>
      <c r="F151" s="5" t="str">
        <f>_xlfn.IFNA(VLOOKUP(C151,네이버!A:C,3,FALSE),"-")</f>
        <v>-</v>
      </c>
      <c r="G151" s="5" t="str">
        <f>_xlfn.IFNA(VLOOKUP(C151,'11번가'!A:C,2,FALSE),"-")</f>
        <v>bielenda1</v>
      </c>
      <c r="H151" s="5" t="str">
        <f>_xlfn.IFNA(VLOOKUP(C151,'11번가'!A:C,3,FALSE),"-")</f>
        <v>136041</v>
      </c>
      <c r="I151" s="5" t="s">
        <v>1042</v>
      </c>
      <c r="J151" s="5" t="s">
        <v>1043</v>
      </c>
      <c r="K151" s="8" t="str">
        <f>_xlfn.IFNA(VLOOKUP(C151,티몬!A:C,2,FALSE),"-")</f>
        <v>-</v>
      </c>
      <c r="L151" s="5" t="str">
        <f>_xlfn.IFNA(VLOOKUP(C151,티몬!A:C,3,FALSE),"-")</f>
        <v>-</v>
      </c>
      <c r="M151" s="5" t="str">
        <f>_xlfn.IFNA(VLOOKUP(C151,위메프!A:C,2,FALSE),"-")</f>
        <v>-</v>
      </c>
      <c r="N151" s="5" t="str">
        <f>_xlfn.IFNA(VLOOKUP(C151,위메프!A:C,3,FALSE),"-")</f>
        <v>-</v>
      </c>
      <c r="O151" s="5" t="str">
        <f>_xlfn.IFNA(VLOOKUP(C151,인터파크!A:D,2,FALSE),"-")</f>
        <v>-</v>
      </c>
      <c r="P151" s="5" t="str">
        <f>_xlfn.IFNA(VLOOKUP(C151,인터파크!A:D,3,FALSE),"-")</f>
        <v>-</v>
      </c>
      <c r="Q151" s="5" t="s">
        <v>994</v>
      </c>
      <c r="R151" s="5" t="s">
        <v>994</v>
      </c>
    </row>
    <row r="152" spans="2:18" x14ac:dyDescent="0.3">
      <c r="B152" s="2" t="s">
        <v>137</v>
      </c>
      <c r="C152" s="2" t="s">
        <v>228</v>
      </c>
      <c r="D152" s="2" t="s">
        <v>229</v>
      </c>
      <c r="E152" s="5" t="str">
        <f>_xlfn.IFNA(VLOOKUP(C152,네이버!A:C,2,FALSE),"-")</f>
        <v>-</v>
      </c>
      <c r="F152" s="5" t="str">
        <f>_xlfn.IFNA(VLOOKUP(C152,네이버!A:C,3,FALSE),"-")</f>
        <v>-</v>
      </c>
      <c r="G152" s="5" t="str">
        <f>_xlfn.IFNA(VLOOKUP(C152,'11번가'!A:C,2,FALSE),"-")</f>
        <v>btree2</v>
      </c>
      <c r="H152" s="5" t="str">
        <f>_xlfn.IFNA(VLOOKUP(C152,'11번가'!A:C,3,FALSE),"-")</f>
        <v>4783710</v>
      </c>
      <c r="I152" s="5" t="s">
        <v>1042</v>
      </c>
      <c r="J152" s="5" t="s">
        <v>1043</v>
      </c>
      <c r="K152" s="8" t="str">
        <f>_xlfn.IFNA(VLOOKUP(C152,티몬!A:C,2,FALSE),"-")</f>
        <v>-</v>
      </c>
      <c r="L152" s="5" t="str">
        <f>_xlfn.IFNA(VLOOKUP(C152,티몬!A:C,3,FALSE),"-")</f>
        <v>-</v>
      </c>
      <c r="M152" s="5" t="str">
        <f>_xlfn.IFNA(VLOOKUP(C152,위메프!A:C,2,FALSE),"-")</f>
        <v>-</v>
      </c>
      <c r="N152" s="5" t="str">
        <f>_xlfn.IFNA(VLOOKUP(C152,위메프!A:C,3,FALSE),"-")</f>
        <v>-</v>
      </c>
      <c r="O152" s="5" t="str">
        <f>_xlfn.IFNA(VLOOKUP(C152,인터파크!A:D,2,FALSE),"-")</f>
        <v>-</v>
      </c>
      <c r="P152" s="5" t="str">
        <f>_xlfn.IFNA(VLOOKUP(C152,인터파크!A:D,3,FALSE),"-")</f>
        <v>-</v>
      </c>
      <c r="Q152" s="5" t="s">
        <v>994</v>
      </c>
      <c r="R152" s="5" t="s">
        <v>994</v>
      </c>
    </row>
    <row r="153" spans="2:18" x14ac:dyDescent="0.3">
      <c r="B153" s="2" t="s">
        <v>137</v>
      </c>
      <c r="C153" s="2" t="s">
        <v>232</v>
      </c>
      <c r="D153" s="2" t="s">
        <v>233</v>
      </c>
      <c r="E153" s="5" t="str">
        <f>_xlfn.IFNA(VLOOKUP(C153,네이버!A:C,2,FALSE),"-")</f>
        <v>-</v>
      </c>
      <c r="F153" s="5" t="str">
        <f>_xlfn.IFNA(VLOOKUP(C153,네이버!A:C,3,FALSE),"-")</f>
        <v>-</v>
      </c>
      <c r="G153" s="5" t="str">
        <f>_xlfn.IFNA(VLOOKUP(C153,'11번가'!A:C,2,FALSE),"-")</f>
        <v>-</v>
      </c>
      <c r="H153" s="5" t="str">
        <f>_xlfn.IFNA(VLOOKUP(C153,'11번가'!A:C,3,FALSE),"-")</f>
        <v>-</v>
      </c>
      <c r="I153" s="5" t="s">
        <v>1042</v>
      </c>
      <c r="J153" s="5" t="s">
        <v>1043</v>
      </c>
      <c r="K153" s="8" t="str">
        <f>_xlfn.IFNA(VLOOKUP(C153,티몬!A:C,2,FALSE),"-")</f>
        <v>-</v>
      </c>
      <c r="L153" s="5" t="str">
        <f>_xlfn.IFNA(VLOOKUP(C153,티몬!A:C,3,FALSE),"-")</f>
        <v>-</v>
      </c>
      <c r="M153" s="5" t="str">
        <f>_xlfn.IFNA(VLOOKUP(C153,위메프!A:C,2,FALSE),"-")</f>
        <v>btree1 | gooddayplus</v>
      </c>
      <c r="N153" s="5" t="str">
        <f>_xlfn.IFNA(VLOOKUP(C153,위메프!A:C,3,FALSE),"-")</f>
        <v>18087615</v>
      </c>
      <c r="O153" s="5" t="str">
        <f>_xlfn.IFNA(VLOOKUP(C153,인터파크!A:D,2,FALSE),"-")</f>
        <v>-</v>
      </c>
      <c r="P153" s="5" t="str">
        <f>_xlfn.IFNA(VLOOKUP(C153,인터파크!A:D,3,FALSE),"-")</f>
        <v>-</v>
      </c>
      <c r="Q153" s="5" t="s">
        <v>994</v>
      </c>
      <c r="R153" s="5" t="s">
        <v>994</v>
      </c>
    </row>
    <row r="154" spans="2:18" x14ac:dyDescent="0.3">
      <c r="B154" s="2" t="s">
        <v>337</v>
      </c>
      <c r="C154" s="2" t="s">
        <v>587</v>
      </c>
      <c r="D154" s="2" t="s">
        <v>588</v>
      </c>
      <c r="E154" s="5" t="str">
        <f>_xlfn.IFNA(VLOOKUP(C154,네이버!A:C,2,FALSE),"-")</f>
        <v>-</v>
      </c>
      <c r="F154" s="5" t="str">
        <f>_xlfn.IFNA(VLOOKUP(C154,네이버!A:C,3,FALSE),"-")</f>
        <v>-</v>
      </c>
      <c r="G154" s="5" t="str">
        <f>_xlfn.IFNA(VLOOKUP(C154,'11번가'!A:C,2,FALSE),"-")</f>
        <v>-</v>
      </c>
      <c r="H154" s="5" t="str">
        <f>_xlfn.IFNA(VLOOKUP(C154,'11번가'!A:C,3,FALSE),"-")</f>
        <v>-</v>
      </c>
      <c r="I154" s="5" t="s">
        <v>1042</v>
      </c>
      <c r="J154" s="5" t="s">
        <v>1043</v>
      </c>
      <c r="K154" s="8" t="str">
        <f>_xlfn.IFNA(VLOOKUP(C154,티몬!A:C,2,FALSE),"-")</f>
        <v>-</v>
      </c>
      <c r="L154" s="5" t="str">
        <f>_xlfn.IFNA(VLOOKUP(C154,티몬!A:C,3,FALSE),"-")</f>
        <v>-</v>
      </c>
      <c r="M154" s="5" t="str">
        <f>_xlfn.IFNA(VLOOKUP(C154,위메프!A:C,2,FALSE),"-")</f>
        <v>-</v>
      </c>
      <c r="N154" s="5" t="str">
        <f>_xlfn.IFNA(VLOOKUP(C154,위메프!A:C,3,FALSE),"-")</f>
        <v>-</v>
      </c>
      <c r="O154" s="5" t="str">
        <f>_xlfn.IFNA(VLOOKUP(C154,인터파크!A:D,2,FALSE),"-")</f>
        <v>100035622239</v>
      </c>
      <c r="P154" s="5" t="str">
        <f>_xlfn.IFNA(VLOOKUP(C154,인터파크!A:D,3,FALSE),"-")</f>
        <v>5000</v>
      </c>
      <c r="Q154" s="5" t="s">
        <v>994</v>
      </c>
      <c r="R154" s="5" t="s">
        <v>994</v>
      </c>
    </row>
    <row r="155" spans="2:18" x14ac:dyDescent="0.3">
      <c r="B155" s="2" t="s">
        <v>624</v>
      </c>
      <c r="C155" s="2" t="s">
        <v>885</v>
      </c>
      <c r="D155" s="2" t="s">
        <v>886</v>
      </c>
      <c r="E155" s="5" t="str">
        <f>_xlfn.IFNA(VLOOKUP(C155,네이버!A:C,2,FALSE),"-")</f>
        <v>-</v>
      </c>
      <c r="F155" s="5" t="str">
        <f>_xlfn.IFNA(VLOOKUP(C155,네이버!A:C,3,FALSE),"-")</f>
        <v>-</v>
      </c>
      <c r="G155" s="5" t="str">
        <f>_xlfn.IFNA(VLOOKUP(C155,'11번가'!A:C,2,FALSE),"-")</f>
        <v>-</v>
      </c>
      <c r="H155" s="5" t="str">
        <f>_xlfn.IFNA(VLOOKUP(C155,'11번가'!A:C,3,FALSE),"-")</f>
        <v>-</v>
      </c>
      <c r="I155" s="5" t="s">
        <v>1042</v>
      </c>
      <c r="J155" s="5" t="s">
        <v>1043</v>
      </c>
      <c r="K155" s="8" t="str">
        <f>_xlfn.IFNA(VLOOKUP(C155,티몬!A:C,2,FALSE),"-")</f>
        <v>-</v>
      </c>
      <c r="L155" s="5" t="str">
        <f>_xlfn.IFNA(VLOOKUP(C155,티몬!A:C,3,FALSE),"-")</f>
        <v>-</v>
      </c>
      <c r="M155" s="5" t="str">
        <f>_xlfn.IFNA(VLOOKUP(C155,위메프!A:C,2,FALSE),"-")</f>
        <v>-</v>
      </c>
      <c r="N155" s="5" t="str">
        <f>_xlfn.IFNA(VLOOKUP(C155,위메프!A:C,3,FALSE),"-")</f>
        <v>-</v>
      </c>
      <c r="O155" s="5" t="str">
        <f>_xlfn.IFNA(VLOOKUP(C155,인터파크!A:D,2,FALSE),"-")</f>
        <v>-</v>
      </c>
      <c r="P155" s="5" t="str">
        <f>_xlfn.IFNA(VLOOKUP(C155,인터파크!A:D,3,FALSE),"-")</f>
        <v>-</v>
      </c>
      <c r="Q155" s="5" t="s">
        <v>994</v>
      </c>
      <c r="R155" s="5" t="s">
        <v>994</v>
      </c>
    </row>
    <row r="156" spans="2:18" x14ac:dyDescent="0.3">
      <c r="B156" s="2" t="s">
        <v>137</v>
      </c>
      <c r="C156" s="2" t="s">
        <v>237</v>
      </c>
      <c r="D156" s="2" t="s">
        <v>238</v>
      </c>
      <c r="E156" s="5" t="str">
        <f>_xlfn.IFNA(VLOOKUP(C156,네이버!A:C,2,FALSE),"-")</f>
        <v>-</v>
      </c>
      <c r="F156" s="5" t="str">
        <f>_xlfn.IFNA(VLOOKUP(C156,네이버!A:C,3,FALSE),"-")</f>
        <v>-</v>
      </c>
      <c r="G156" s="5" t="str">
        <f>_xlfn.IFNA(VLOOKUP(C156,'11번가'!A:C,2,FALSE),"-")</f>
        <v>lionsaja</v>
      </c>
      <c r="H156" s="5" t="str">
        <f>_xlfn.IFNA(VLOOKUP(C156,'11번가'!A:C,3,FALSE),"-")</f>
        <v>-</v>
      </c>
      <c r="I156" s="5" t="s">
        <v>1042</v>
      </c>
      <c r="J156" s="5" t="s">
        <v>1043</v>
      </c>
      <c r="K156" s="8" t="str">
        <f>_xlfn.IFNA(VLOOKUP(C156,티몬!A:C,2,FALSE),"-")</f>
        <v>-</v>
      </c>
      <c r="L156" s="5" t="str">
        <f>_xlfn.IFNA(VLOOKUP(C156,티몬!A:C,3,FALSE),"-")</f>
        <v>-</v>
      </c>
      <c r="M156" s="5" t="str">
        <f>_xlfn.IFNA(VLOOKUP(C156,위메프!A:C,2,FALSE),"-")</f>
        <v>-</v>
      </c>
      <c r="N156" s="5" t="str">
        <f>_xlfn.IFNA(VLOOKUP(C156,위메프!A:C,3,FALSE),"-")</f>
        <v>-</v>
      </c>
      <c r="O156" s="5" t="str">
        <f>_xlfn.IFNA(VLOOKUP(C156,인터파크!A:D,2,FALSE),"-")</f>
        <v>-</v>
      </c>
      <c r="P156" s="5" t="str">
        <f>_xlfn.IFNA(VLOOKUP(C156,인터파크!A:D,3,FALSE),"-")</f>
        <v>-</v>
      </c>
      <c r="Q156" s="5" t="s">
        <v>994</v>
      </c>
      <c r="R156" s="5" t="s">
        <v>994</v>
      </c>
    </row>
    <row r="157" spans="2:18" x14ac:dyDescent="0.3">
      <c r="B157" s="2" t="s">
        <v>10</v>
      </c>
      <c r="C157" s="2" t="s">
        <v>653</v>
      </c>
      <c r="D157" s="2" t="s">
        <v>654</v>
      </c>
      <c r="E157" s="5" t="str">
        <f>_xlfn.IFNA(VLOOKUP(C157,네이버!A:C,2,FALSE),"-")</f>
        <v>-</v>
      </c>
      <c r="F157" s="5" t="str">
        <f>_xlfn.IFNA(VLOOKUP(C157,네이버!A:C,3,FALSE),"-")</f>
        <v>-</v>
      </c>
      <c r="G157" s="5" t="str">
        <f>_xlfn.IFNA(VLOOKUP(C157,'11번가'!A:C,2,FALSE),"-")</f>
        <v>-</v>
      </c>
      <c r="H157" s="5" t="str">
        <f>_xlfn.IFNA(VLOOKUP(C157,'11번가'!A:C,3,FALSE),"-")</f>
        <v>-</v>
      </c>
      <c r="I157" s="5" t="s">
        <v>1042</v>
      </c>
      <c r="J157" s="5" t="s">
        <v>1043</v>
      </c>
      <c r="K157" s="8" t="str">
        <f>_xlfn.IFNA(VLOOKUP(C157,티몬!A:C,2,FALSE),"-")</f>
        <v>-</v>
      </c>
      <c r="L157" s="5" t="str">
        <f>_xlfn.IFNA(VLOOKUP(C157,티몬!A:C,3,FALSE),"-")</f>
        <v>-</v>
      </c>
      <c r="M157" s="5" t="str">
        <f>_xlfn.IFNA(VLOOKUP(C157,위메프!A:C,2,FALSE),"-")</f>
        <v>-</v>
      </c>
      <c r="N157" s="5" t="str">
        <f>_xlfn.IFNA(VLOOKUP(C157,위메프!A:C,3,FALSE),"-")</f>
        <v>-</v>
      </c>
      <c r="O157" s="5" t="str">
        <f>_xlfn.IFNA(VLOOKUP(C157,인터파크!A:D,2,FALSE),"-")</f>
        <v>-</v>
      </c>
      <c r="P157" s="5" t="str">
        <f>_xlfn.IFNA(VLOOKUP(C157,인터파크!A:D,3,FALSE),"-")</f>
        <v>-</v>
      </c>
      <c r="Q157" s="5" t="s">
        <v>1021</v>
      </c>
      <c r="R157" s="5">
        <v>816879</v>
      </c>
    </row>
    <row r="158" spans="2:18" x14ac:dyDescent="0.3">
      <c r="B158" s="2" t="s">
        <v>4</v>
      </c>
      <c r="C158" s="2" t="s">
        <v>264</v>
      </c>
      <c r="D158" s="2" t="s">
        <v>265</v>
      </c>
      <c r="E158" s="5" t="str">
        <f>_xlfn.IFNA(VLOOKUP(C158,네이버!A:C,2,FALSE),"-")</f>
        <v>cqr6798:naver</v>
      </c>
      <c r="F158" s="5" t="str">
        <f>_xlfn.IFNA(VLOOKUP(C158,네이버!A:C,3,FALSE),"-")</f>
        <v>-</v>
      </c>
      <c r="G158" s="5" t="str">
        <f>_xlfn.IFNA(VLOOKUP(C158,'11번가'!A:C,2,FALSE),"-")</f>
        <v>-</v>
      </c>
      <c r="H158" s="5" t="str">
        <f>_xlfn.IFNA(VLOOKUP(C158,'11번가'!A:C,3,FALSE),"-")</f>
        <v>-</v>
      </c>
      <c r="I158" s="5" t="s">
        <v>1042</v>
      </c>
      <c r="J158" s="5" t="s">
        <v>1043</v>
      </c>
      <c r="K158" s="8" t="str">
        <f>_xlfn.IFNA(VLOOKUP(C158,티몬!A:C,2,FALSE),"-")</f>
        <v>-</v>
      </c>
      <c r="L158" s="5" t="str">
        <f>_xlfn.IFNA(VLOOKUP(C158,티몬!A:C,3,FALSE),"-")</f>
        <v>-</v>
      </c>
      <c r="M158" s="5" t="str">
        <f>_xlfn.IFNA(VLOOKUP(C158,위메프!A:C,2,FALSE),"-")</f>
        <v>-</v>
      </c>
      <c r="N158" s="5" t="str">
        <f>_xlfn.IFNA(VLOOKUP(C158,위메프!A:C,3,FALSE),"-")</f>
        <v>-</v>
      </c>
      <c r="O158" s="5" t="str">
        <f>_xlfn.IFNA(VLOOKUP(C158,인터파크!A:D,2,FALSE),"-")</f>
        <v>-</v>
      </c>
      <c r="P158" s="5" t="str">
        <f>_xlfn.IFNA(VLOOKUP(C158,인터파크!A:D,3,FALSE),"-")</f>
        <v>-</v>
      </c>
      <c r="Q158" s="5" t="s">
        <v>994</v>
      </c>
      <c r="R158" s="5" t="s">
        <v>994</v>
      </c>
    </row>
    <row r="159" spans="2:18" x14ac:dyDescent="0.3">
      <c r="B159" s="2" t="s">
        <v>108</v>
      </c>
      <c r="C159" s="2" t="s">
        <v>623</v>
      </c>
      <c r="D159" s="2" t="s">
        <v>111</v>
      </c>
      <c r="E159" s="5" t="str">
        <f>_xlfn.IFNA(VLOOKUP(C159,네이버!A:C,2,FALSE),"-")</f>
        <v>-</v>
      </c>
      <c r="F159" s="5" t="str">
        <f>_xlfn.IFNA(VLOOKUP(C159,네이버!A:C,3,FALSE),"-")</f>
        <v>-</v>
      </c>
      <c r="G159" s="5" t="str">
        <f>_xlfn.IFNA(VLOOKUP(C159,'11번가'!A:C,2,FALSE),"-")</f>
        <v>sinbaramworld</v>
      </c>
      <c r="H159" s="5" t="str">
        <f>_xlfn.IFNA(VLOOKUP(C159,'11번가'!A:C,3,FALSE),"-")</f>
        <v>-</v>
      </c>
      <c r="I159" s="5" t="s">
        <v>1042</v>
      </c>
      <c r="J159" s="5" t="s">
        <v>1043</v>
      </c>
      <c r="K159" s="8" t="str">
        <f>_xlfn.IFNA(VLOOKUP(C159,티몬!A:C,2,FALSE),"-")</f>
        <v>-</v>
      </c>
      <c r="L159" s="5" t="str">
        <f>_xlfn.IFNA(VLOOKUP(C159,티몬!A:C,3,FALSE),"-")</f>
        <v>-</v>
      </c>
      <c r="M159" s="5" t="str">
        <f>_xlfn.IFNA(VLOOKUP(C159,위메프!A:C,2,FALSE),"-")</f>
        <v>-</v>
      </c>
      <c r="N159" s="5" t="str">
        <f>_xlfn.IFNA(VLOOKUP(C159,위메프!A:C,3,FALSE),"-")</f>
        <v>-</v>
      </c>
      <c r="O159" s="5" t="str">
        <f>_xlfn.IFNA(VLOOKUP(C159,인터파크!A:D,2,FALSE),"-")</f>
        <v>-</v>
      </c>
      <c r="P159" s="5" t="str">
        <f>_xlfn.IFNA(VLOOKUP(C159,인터파크!A:D,3,FALSE),"-")</f>
        <v>-</v>
      </c>
      <c r="Q159" s="5" t="s">
        <v>994</v>
      </c>
      <c r="R159" s="5" t="s">
        <v>994</v>
      </c>
    </row>
    <row r="160" spans="2:18" x14ac:dyDescent="0.3">
      <c r="B160" s="2" t="s">
        <v>14</v>
      </c>
      <c r="C160" s="2" t="s">
        <v>280</v>
      </c>
      <c r="D160" s="2" t="s">
        <v>281</v>
      </c>
      <c r="E160" s="5" t="str">
        <f>_xlfn.IFNA(VLOOKUP(C160,네이버!A:C,2,FALSE),"-")</f>
        <v>-</v>
      </c>
      <c r="F160" s="5" t="str">
        <f>_xlfn.IFNA(VLOOKUP(C160,네이버!A:C,3,FALSE),"-")</f>
        <v>-</v>
      </c>
      <c r="G160" s="5" t="str">
        <f>_xlfn.IFNA(VLOOKUP(C160,'11번가'!A:C,2,FALSE),"-")</f>
        <v>dlgkstoa456 | 100033981638 | lehasa3219 | dlgkstoa456:naver</v>
      </c>
      <c r="H160" s="5" t="str">
        <f>_xlfn.IFNA(VLOOKUP(C160,'11번가'!A:C,3,FALSE),"-")</f>
        <v>4366181</v>
      </c>
      <c r="I160" s="5" t="s">
        <v>1042</v>
      </c>
      <c r="J160" s="5" t="s">
        <v>1043</v>
      </c>
      <c r="K160" s="8" t="str">
        <f>_xlfn.IFNA(VLOOKUP(C160,티몬!A:C,2,FALSE),"-")</f>
        <v>-</v>
      </c>
      <c r="L160" s="5" t="str">
        <f>_xlfn.IFNA(VLOOKUP(C160,티몬!A:C,3,FALSE),"-")</f>
        <v>-</v>
      </c>
      <c r="M160" s="5" t="str">
        <f>_xlfn.IFNA(VLOOKUP(C160,위메프!A:C,2,FALSE),"-")</f>
        <v>-</v>
      </c>
      <c r="N160" s="5" t="str">
        <f>_xlfn.IFNA(VLOOKUP(C160,위메프!A:C,3,FALSE),"-")</f>
        <v>-</v>
      </c>
      <c r="O160" s="5" t="str">
        <f>_xlfn.IFNA(VLOOKUP(C160,인터파크!A:D,2,FALSE),"-")</f>
        <v>-</v>
      </c>
      <c r="P160" s="5" t="str">
        <f>_xlfn.IFNA(VLOOKUP(C160,인터파크!A:D,3,FALSE),"-")</f>
        <v>-</v>
      </c>
      <c r="Q160" s="5" t="s">
        <v>994</v>
      </c>
      <c r="R160" s="5" t="s">
        <v>994</v>
      </c>
    </row>
    <row r="161" spans="2:18" x14ac:dyDescent="0.3">
      <c r="B161" s="2" t="s">
        <v>337</v>
      </c>
      <c r="C161" s="2" t="s">
        <v>541</v>
      </c>
      <c r="D161" s="2" t="s">
        <v>542</v>
      </c>
      <c r="E161" s="5" t="str">
        <f>_xlfn.IFNA(VLOOKUP(C161,네이버!A:C,2,FALSE),"-")</f>
        <v>-</v>
      </c>
      <c r="F161" s="5" t="str">
        <f>_xlfn.IFNA(VLOOKUP(C161,네이버!A:C,3,FALSE),"-")</f>
        <v>-</v>
      </c>
      <c r="G161" s="5" t="str">
        <f>_xlfn.IFNA(VLOOKUP(C161,'11번가'!A:C,2,FALSE),"-")</f>
        <v>-</v>
      </c>
      <c r="H161" s="5" t="str">
        <f>_xlfn.IFNA(VLOOKUP(C161,'11번가'!A:C,3,FALSE),"-")</f>
        <v>-</v>
      </c>
      <c r="I161" s="5" t="s">
        <v>1042</v>
      </c>
      <c r="J161" s="5" t="s">
        <v>1043</v>
      </c>
      <c r="K161" s="8" t="str">
        <f>_xlfn.IFNA(VLOOKUP(C161,티몬!A:C,2,FALSE),"-")</f>
        <v>-</v>
      </c>
      <c r="L161" s="5" t="str">
        <f>_xlfn.IFNA(VLOOKUP(C161,티몬!A:C,3,FALSE),"-")</f>
        <v>-</v>
      </c>
      <c r="M161" s="5" t="str">
        <f>_xlfn.IFNA(VLOOKUP(C161,위메프!A:C,2,FALSE),"-")</f>
        <v>-</v>
      </c>
      <c r="N161" s="5" t="str">
        <f>_xlfn.IFNA(VLOOKUP(C161,위메프!A:C,3,FALSE),"-")</f>
        <v>-</v>
      </c>
      <c r="O161" s="5" t="str">
        <f>_xlfn.IFNA(VLOOKUP(C161,인터파크!A:D,2,FALSE),"-")</f>
        <v>100035364990</v>
      </c>
      <c r="P161" s="5" t="str">
        <f>_xlfn.IFNA(VLOOKUP(C161,인터파크!A:D,3,FALSE),"-")</f>
        <v>4250</v>
      </c>
      <c r="Q161" s="5" t="s">
        <v>994</v>
      </c>
      <c r="R161" s="5" t="s">
        <v>994</v>
      </c>
    </row>
    <row r="162" spans="2:18" x14ac:dyDescent="0.3">
      <c r="B162" s="2" t="s">
        <v>14</v>
      </c>
      <c r="C162" s="2" t="s">
        <v>32</v>
      </c>
      <c r="D162" s="2" t="s">
        <v>33</v>
      </c>
      <c r="E162" s="5" t="str">
        <f>_xlfn.IFNA(VLOOKUP(C162,네이버!A:C,2,FALSE),"-")</f>
        <v>-</v>
      </c>
      <c r="F162" s="5" t="str">
        <f>_xlfn.IFNA(VLOOKUP(C162,네이버!A:C,3,FALSE),"-")</f>
        <v>-</v>
      </c>
      <c r="G162" s="5" t="str">
        <f>_xlfn.IFNA(VLOOKUP(C162,'11번가'!A:C,2,FALSE),"-")</f>
        <v>-</v>
      </c>
      <c r="H162" s="5" t="str">
        <f>_xlfn.IFNA(VLOOKUP(C162,'11번가'!A:C,3,FALSE),"-")</f>
        <v>-</v>
      </c>
      <c r="I162" s="5" t="s">
        <v>1042</v>
      </c>
      <c r="J162" s="5" t="s">
        <v>1043</v>
      </c>
      <c r="K162" s="8" t="str">
        <f>_xlfn.IFNA(VLOOKUP(C162,티몬!A:C,2,FALSE),"-")</f>
        <v>-</v>
      </c>
      <c r="L162" s="5" t="str">
        <f>_xlfn.IFNA(VLOOKUP(C162,티몬!A:C,3,FALSE),"-")</f>
        <v>-</v>
      </c>
      <c r="M162" s="5" t="str">
        <f>_xlfn.IFNA(VLOOKUP(C162,위메프!A:C,2,FALSE),"-")</f>
        <v>-</v>
      </c>
      <c r="N162" s="5" t="str">
        <f>_xlfn.IFNA(VLOOKUP(C162,위메프!A:C,3,FALSE),"-")</f>
        <v>-</v>
      </c>
      <c r="O162" s="5" t="str">
        <f>_xlfn.IFNA(VLOOKUP(C162,인터파크!A:D,2,FALSE),"-")</f>
        <v>100035028671 | zys1988310</v>
      </c>
      <c r="P162" s="5" t="str">
        <f>_xlfn.IFNA(VLOOKUP(C162,인터파크!A:D,3,FALSE),"-")</f>
        <v>-</v>
      </c>
      <c r="Q162" s="5" t="s">
        <v>994</v>
      </c>
      <c r="R162" s="5" t="s">
        <v>994</v>
      </c>
    </row>
    <row r="163" spans="2:18" x14ac:dyDescent="0.3">
      <c r="B163" s="2" t="s">
        <v>719</v>
      </c>
      <c r="C163" s="2" t="s">
        <v>852</v>
      </c>
      <c r="D163" s="2" t="s">
        <v>853</v>
      </c>
      <c r="E163" s="5" t="str">
        <f>_xlfn.IFNA(VLOOKUP(C163,네이버!A:C,2,FALSE),"-")</f>
        <v>01073381068:naver</v>
      </c>
      <c r="F163" s="5" t="str">
        <f>_xlfn.IFNA(VLOOKUP(C163,네이버!A:C,3,FALSE),"-")</f>
        <v>733135</v>
      </c>
      <c r="G163" s="5" t="str">
        <f>_xlfn.IFNA(VLOOKUP(C163,'11번가'!A:C,2,FALSE),"-")</f>
        <v>-</v>
      </c>
      <c r="H163" s="5" t="str">
        <f>_xlfn.IFNA(VLOOKUP(C163,'11번가'!A:C,3,FALSE),"-")</f>
        <v>-</v>
      </c>
      <c r="I163" s="5" t="s">
        <v>1042</v>
      </c>
      <c r="J163" s="5" t="s">
        <v>1043</v>
      </c>
      <c r="K163" s="8" t="str">
        <f>_xlfn.IFNA(VLOOKUP(C163,티몬!A:C,2,FALSE),"-")</f>
        <v>-</v>
      </c>
      <c r="L163" s="5" t="str">
        <f>_xlfn.IFNA(VLOOKUP(C163,티몬!A:C,3,FALSE),"-")</f>
        <v>-</v>
      </c>
      <c r="M163" s="5" t="str">
        <f>_xlfn.IFNA(VLOOKUP(C163,위메프!A:C,2,FALSE),"-")</f>
        <v>-</v>
      </c>
      <c r="N163" s="5" t="str">
        <f>_xlfn.IFNA(VLOOKUP(C163,위메프!A:C,3,FALSE),"-")</f>
        <v>-</v>
      </c>
      <c r="O163" s="5" t="str">
        <f>_xlfn.IFNA(VLOOKUP(C163,인터파크!A:D,2,FALSE),"-")</f>
        <v>-</v>
      </c>
      <c r="P163" s="5" t="str">
        <f>_xlfn.IFNA(VLOOKUP(C163,인터파크!A:D,3,FALSE),"-")</f>
        <v>-</v>
      </c>
      <c r="Q163" s="5" t="s">
        <v>994</v>
      </c>
      <c r="R163" s="5" t="s">
        <v>994</v>
      </c>
    </row>
    <row r="164" spans="2:18" x14ac:dyDescent="0.3">
      <c r="B164" s="2" t="s">
        <v>624</v>
      </c>
      <c r="C164" s="2" t="s">
        <v>747</v>
      </c>
      <c r="D164" s="2" t="s">
        <v>748</v>
      </c>
      <c r="E164" s="5" t="str">
        <f>_xlfn.IFNA(VLOOKUP(C164,네이버!A:C,2,FALSE),"-")</f>
        <v>-</v>
      </c>
      <c r="F164" s="5" t="str">
        <f>_xlfn.IFNA(VLOOKUP(C164,네이버!A:C,3,FALSE),"-")</f>
        <v>-</v>
      </c>
      <c r="G164" s="5" t="str">
        <f>_xlfn.IFNA(VLOOKUP(C164,'11번가'!A:C,2,FALSE),"-")</f>
        <v>-</v>
      </c>
      <c r="H164" s="5" t="str">
        <f>_xlfn.IFNA(VLOOKUP(C164,'11번가'!A:C,3,FALSE),"-")</f>
        <v>-</v>
      </c>
      <c r="I164" s="5" t="s">
        <v>1042</v>
      </c>
      <c r="J164" s="5" t="s">
        <v>1043</v>
      </c>
      <c r="K164" s="8" t="str">
        <f>_xlfn.IFNA(VLOOKUP(C164,티몬!A:C,2,FALSE),"-")</f>
        <v>-</v>
      </c>
      <c r="L164" s="5" t="str">
        <f>_xlfn.IFNA(VLOOKUP(C164,티몬!A:C,3,FALSE),"-")</f>
        <v>-</v>
      </c>
      <c r="M164" s="5" t="str">
        <f>_xlfn.IFNA(VLOOKUP(C164,위메프!A:C,2,FALSE),"-")</f>
        <v>-</v>
      </c>
      <c r="N164" s="5" t="str">
        <f>_xlfn.IFNA(VLOOKUP(C164,위메프!A:C,3,FALSE),"-")</f>
        <v>-</v>
      </c>
      <c r="O164" s="5" t="str">
        <f>_xlfn.IFNA(VLOOKUP(C164,인터파크!A:D,2,FALSE),"-")</f>
        <v>-</v>
      </c>
      <c r="P164" s="5" t="str">
        <f>_xlfn.IFNA(VLOOKUP(C164,인터파크!A:D,3,FALSE),"-")</f>
        <v>-</v>
      </c>
      <c r="Q164" s="5" t="s">
        <v>747</v>
      </c>
      <c r="R164" s="5">
        <v>46434</v>
      </c>
    </row>
    <row r="165" spans="2:18" x14ac:dyDescent="0.3">
      <c r="B165" s="2" t="s">
        <v>14</v>
      </c>
      <c r="C165" s="2" t="s">
        <v>342</v>
      </c>
      <c r="D165" s="2" t="s">
        <v>343</v>
      </c>
      <c r="E165" s="5" t="str">
        <f>_xlfn.IFNA(VLOOKUP(C165,네이버!A:C,2,FALSE),"-")</f>
        <v>-</v>
      </c>
      <c r="F165" s="5" t="str">
        <f>_xlfn.IFNA(VLOOKUP(C165,네이버!A:C,3,FALSE),"-")</f>
        <v>-</v>
      </c>
      <c r="G165" s="5" t="str">
        <f>_xlfn.IFNA(VLOOKUP(C165,'11번가'!A:C,2,FALSE),"-")</f>
        <v>-</v>
      </c>
      <c r="H165" s="5" t="str">
        <f>_xlfn.IFNA(VLOOKUP(C165,'11번가'!A:C,3,FALSE),"-")</f>
        <v>-</v>
      </c>
      <c r="I165" s="5" t="s">
        <v>1042</v>
      </c>
      <c r="J165" s="5" t="s">
        <v>1043</v>
      </c>
      <c r="K165" s="8" t="str">
        <f>_xlfn.IFNA(VLOOKUP(C165,티몬!A:C,2,FALSE),"-")</f>
        <v>-</v>
      </c>
      <c r="L165" s="5" t="str">
        <f>_xlfn.IFNA(VLOOKUP(C165,티몬!A:C,3,FALSE),"-")</f>
        <v>-</v>
      </c>
      <c r="M165" s="5" t="str">
        <f>_xlfn.IFNA(VLOOKUP(C165,위메프!A:C,2,FALSE),"-")</f>
        <v>-</v>
      </c>
      <c r="N165" s="5" t="str">
        <f>_xlfn.IFNA(VLOOKUP(C165,위메프!A:C,3,FALSE),"-")</f>
        <v>-</v>
      </c>
      <c r="O165" s="5" t="str">
        <f>_xlfn.IFNA(VLOOKUP(C165,인터파크!A:D,2,FALSE),"-")</f>
        <v>100035108812</v>
      </c>
      <c r="P165" s="5" t="str">
        <f>_xlfn.IFNA(VLOOKUP(C165,인터파크!A:D,3,FALSE),"-")</f>
        <v>40900</v>
      </c>
      <c r="Q165" s="5" t="s">
        <v>994</v>
      </c>
      <c r="R165" s="5" t="s">
        <v>994</v>
      </c>
    </row>
    <row r="166" spans="2:18" x14ac:dyDescent="0.3">
      <c r="B166" s="2" t="s">
        <v>14</v>
      </c>
      <c r="C166" s="2" t="s">
        <v>43</v>
      </c>
      <c r="D166" s="2" t="s">
        <v>45</v>
      </c>
      <c r="E166" s="5" t="str">
        <f>_xlfn.IFNA(VLOOKUP(C166,네이버!A:C,2,FALSE),"-")</f>
        <v>-</v>
      </c>
      <c r="F166" s="5" t="str">
        <f>_xlfn.IFNA(VLOOKUP(C166,네이버!A:C,3,FALSE),"-")</f>
        <v>-</v>
      </c>
      <c r="G166" s="5" t="str">
        <f>_xlfn.IFNA(VLOOKUP(C166,'11번가'!A:C,2,FALSE),"-")</f>
        <v>-</v>
      </c>
      <c r="H166" s="5" t="str">
        <f>_xlfn.IFNA(VLOOKUP(C166,'11번가'!A:C,3,FALSE),"-")</f>
        <v>-</v>
      </c>
      <c r="I166" s="5" t="s">
        <v>1042</v>
      </c>
      <c r="J166" s="5" t="s">
        <v>1043</v>
      </c>
      <c r="K166" s="8" t="str">
        <f>_xlfn.IFNA(VLOOKUP(C166,티몬!A:C,2,FALSE),"-")</f>
        <v>-</v>
      </c>
      <c r="L166" s="5" t="str">
        <f>_xlfn.IFNA(VLOOKUP(C166,티몬!A:C,3,FALSE),"-")</f>
        <v>-</v>
      </c>
      <c r="M166" s="5" t="str">
        <f>_xlfn.IFNA(VLOOKUP(C166,위메프!A:C,2,FALSE),"-")</f>
        <v>-</v>
      </c>
      <c r="N166" s="5" t="str">
        <f>_xlfn.IFNA(VLOOKUP(C166,위메프!A:C,3,FALSE),"-")</f>
        <v>-</v>
      </c>
      <c r="O166" s="5" t="str">
        <f>_xlfn.IFNA(VLOOKUP(C166,인터파크!A:D,2,FALSE),"-")</f>
        <v>3002945402</v>
      </c>
      <c r="P166" s="5" t="str">
        <f>_xlfn.IFNA(VLOOKUP(C166,인터파크!A:D,3,FALSE),"-")</f>
        <v>10320</v>
      </c>
      <c r="Q166" s="5" t="s">
        <v>994</v>
      </c>
      <c r="R166" s="5" t="s">
        <v>994</v>
      </c>
    </row>
    <row r="167" spans="2:18" x14ac:dyDescent="0.3">
      <c r="B167" s="2" t="s">
        <v>11</v>
      </c>
      <c r="C167" s="2" t="s">
        <v>167</v>
      </c>
      <c r="D167" s="2" t="s">
        <v>168</v>
      </c>
      <c r="E167" s="5" t="str">
        <f>_xlfn.IFNA(VLOOKUP(C167,네이버!A:C,2,FALSE),"-")</f>
        <v>sungja5806:naver</v>
      </c>
      <c r="F167" s="5" t="str">
        <f>_xlfn.IFNA(VLOOKUP(C167,네이버!A:C,3,FALSE),"-")</f>
        <v>52260</v>
      </c>
      <c r="G167" s="5" t="str">
        <f>_xlfn.IFNA(VLOOKUP(C167,'11번가'!A:C,2,FALSE),"-")</f>
        <v>-</v>
      </c>
      <c r="H167" s="5" t="str">
        <f>_xlfn.IFNA(VLOOKUP(C167,'11번가'!A:C,3,FALSE),"-")</f>
        <v>-</v>
      </c>
      <c r="I167" s="5" t="s">
        <v>1042</v>
      </c>
      <c r="J167" s="5" t="s">
        <v>1043</v>
      </c>
      <c r="K167" s="8" t="str">
        <f>_xlfn.IFNA(VLOOKUP(C167,티몬!A:C,2,FALSE),"-")</f>
        <v>-</v>
      </c>
      <c r="L167" s="5" t="str">
        <f>_xlfn.IFNA(VLOOKUP(C167,티몬!A:C,3,FALSE),"-")</f>
        <v>-</v>
      </c>
      <c r="M167" s="5" t="str">
        <f>_xlfn.IFNA(VLOOKUP(C167,위메프!A:C,2,FALSE),"-")</f>
        <v>-</v>
      </c>
      <c r="N167" s="5" t="str">
        <f>_xlfn.IFNA(VLOOKUP(C167,위메프!A:C,3,FALSE),"-")</f>
        <v>-</v>
      </c>
      <c r="O167" s="5" t="str">
        <f>_xlfn.IFNA(VLOOKUP(C167,인터파크!A:D,2,FALSE),"-")</f>
        <v>-</v>
      </c>
      <c r="P167" s="5" t="str">
        <f>_xlfn.IFNA(VLOOKUP(C167,인터파크!A:D,3,FALSE),"-")</f>
        <v>-</v>
      </c>
      <c r="Q167" s="5" t="s">
        <v>994</v>
      </c>
      <c r="R167" s="5" t="s">
        <v>994</v>
      </c>
    </row>
    <row r="168" spans="2:18" x14ac:dyDescent="0.3">
      <c r="B168" s="2" t="s">
        <v>4</v>
      </c>
      <c r="C168" s="2" t="s">
        <v>194</v>
      </c>
      <c r="D168" s="2" t="s">
        <v>195</v>
      </c>
      <c r="E168" s="5" t="str">
        <f>_xlfn.IFNA(VLOOKUP(C168,네이버!A:C,2,FALSE),"-")</f>
        <v>worldseed</v>
      </c>
      <c r="F168" s="5" t="str">
        <f>_xlfn.IFNA(VLOOKUP(C168,네이버!A:C,3,FALSE),"-")</f>
        <v>806720</v>
      </c>
      <c r="G168" s="5" t="str">
        <f>_xlfn.IFNA(VLOOKUP(C168,'11번가'!A:C,2,FALSE),"-")</f>
        <v>-</v>
      </c>
      <c r="H168" s="5" t="str">
        <f>_xlfn.IFNA(VLOOKUP(C168,'11번가'!A:C,3,FALSE),"-")</f>
        <v>-</v>
      </c>
      <c r="I168" s="5" t="s">
        <v>1042</v>
      </c>
      <c r="J168" s="5" t="s">
        <v>1043</v>
      </c>
      <c r="K168" s="8" t="str">
        <f>_xlfn.IFNA(VLOOKUP(C168,티몬!A:C,2,FALSE),"-")</f>
        <v>-</v>
      </c>
      <c r="L168" s="5" t="str">
        <f>_xlfn.IFNA(VLOOKUP(C168,티몬!A:C,3,FALSE),"-")</f>
        <v>-</v>
      </c>
      <c r="M168" s="5" t="str">
        <f>_xlfn.IFNA(VLOOKUP(C168,위메프!A:C,2,FALSE),"-")</f>
        <v>-</v>
      </c>
      <c r="N168" s="5" t="str">
        <f>_xlfn.IFNA(VLOOKUP(C168,위메프!A:C,3,FALSE),"-")</f>
        <v>-</v>
      </c>
      <c r="O168" s="5" t="str">
        <f>_xlfn.IFNA(VLOOKUP(C168,인터파크!A:D,2,FALSE),"-")</f>
        <v>-</v>
      </c>
      <c r="P168" s="5" t="str">
        <f>_xlfn.IFNA(VLOOKUP(C168,인터파크!A:D,3,FALSE),"-")</f>
        <v>-</v>
      </c>
      <c r="Q168" s="5" t="s">
        <v>994</v>
      </c>
      <c r="R168" s="5" t="s">
        <v>994</v>
      </c>
    </row>
    <row r="169" spans="2:18" x14ac:dyDescent="0.3">
      <c r="B169" s="2" t="s">
        <v>4</v>
      </c>
      <c r="C169" s="2" t="s">
        <v>73</v>
      </c>
      <c r="D169" s="2" t="s">
        <v>75</v>
      </c>
      <c r="E169" s="5" t="str">
        <f>_xlfn.IFNA(VLOOKUP(C169,네이버!A:C,2,FALSE),"-")</f>
        <v>-</v>
      </c>
      <c r="F169" s="5" t="str">
        <f>_xlfn.IFNA(VLOOKUP(C169,네이버!A:C,3,FALSE),"-")</f>
        <v>-</v>
      </c>
      <c r="G169" s="5" t="str">
        <f>_xlfn.IFNA(VLOOKUP(C169,'11번가'!A:C,2,FALSE),"-")</f>
        <v>-</v>
      </c>
      <c r="H169" s="5" t="str">
        <f>_xlfn.IFNA(VLOOKUP(C169,'11번가'!A:C,3,FALSE),"-")</f>
        <v>-</v>
      </c>
      <c r="I169" s="5" t="s">
        <v>1042</v>
      </c>
      <c r="J169" s="5" t="s">
        <v>1043</v>
      </c>
      <c r="K169" s="8" t="str">
        <f>_xlfn.IFNA(VLOOKUP(C169,티몬!A:C,2,FALSE),"-")</f>
        <v>girlscorp1</v>
      </c>
      <c r="L169" s="5" t="str">
        <f>_xlfn.IFNA(VLOOKUP(C169,티몬!A:C,3,FALSE),"-")</f>
        <v>-</v>
      </c>
      <c r="M169" s="5" t="str">
        <f>_xlfn.IFNA(VLOOKUP(C169,위메프!A:C,2,FALSE),"-")</f>
        <v>-</v>
      </c>
      <c r="N169" s="5" t="str">
        <f>_xlfn.IFNA(VLOOKUP(C169,위메프!A:C,3,FALSE),"-")</f>
        <v>-</v>
      </c>
      <c r="O169" s="5" t="str">
        <f>_xlfn.IFNA(VLOOKUP(C169,인터파크!A:D,2,FALSE),"-")</f>
        <v>-</v>
      </c>
      <c r="P169" s="5" t="str">
        <f>_xlfn.IFNA(VLOOKUP(C169,인터파크!A:D,3,FALSE),"-")</f>
        <v>-</v>
      </c>
      <c r="Q169" s="5" t="s">
        <v>994</v>
      </c>
      <c r="R169" s="5" t="s">
        <v>994</v>
      </c>
    </row>
    <row r="170" spans="2:18" x14ac:dyDescent="0.3">
      <c r="B170" s="2" t="s">
        <v>624</v>
      </c>
      <c r="C170" s="2" t="s">
        <v>741</v>
      </c>
      <c r="D170" s="2" t="s">
        <v>742</v>
      </c>
      <c r="E170" s="5" t="str">
        <f>_xlfn.IFNA(VLOOKUP(C170,네이버!A:C,2,FALSE),"-")</f>
        <v>-</v>
      </c>
      <c r="F170" s="5" t="str">
        <f>_xlfn.IFNA(VLOOKUP(C170,네이버!A:C,3,FALSE),"-")</f>
        <v>-</v>
      </c>
      <c r="G170" s="5" t="str">
        <f>_xlfn.IFNA(VLOOKUP(C170,'11번가'!A:C,2,FALSE),"-")</f>
        <v>-</v>
      </c>
      <c r="H170" s="5" t="str">
        <f>_xlfn.IFNA(VLOOKUP(C170,'11번가'!A:C,3,FALSE),"-")</f>
        <v>-</v>
      </c>
      <c r="I170" s="5" t="s">
        <v>1042</v>
      </c>
      <c r="J170" s="5" t="s">
        <v>1043</v>
      </c>
      <c r="K170" s="8" t="str">
        <f>_xlfn.IFNA(VLOOKUP(C170,티몬!A:C,2,FALSE),"-")</f>
        <v>-</v>
      </c>
      <c r="L170" s="5" t="str">
        <f>_xlfn.IFNA(VLOOKUP(C170,티몬!A:C,3,FALSE),"-")</f>
        <v>-</v>
      </c>
      <c r="M170" s="5" t="str">
        <f>_xlfn.IFNA(VLOOKUP(C170,위메프!A:C,2,FALSE),"-")</f>
        <v>-</v>
      </c>
      <c r="N170" s="5" t="str">
        <f>_xlfn.IFNA(VLOOKUP(C170,위메프!A:C,3,FALSE),"-")</f>
        <v>-</v>
      </c>
      <c r="O170" s="5" t="str">
        <f>_xlfn.IFNA(VLOOKUP(C170,인터파크!A:D,2,FALSE),"-")</f>
        <v>-</v>
      </c>
      <c r="P170" s="5" t="str">
        <f>_xlfn.IFNA(VLOOKUP(C170,인터파크!A:D,3,FALSE),"-")</f>
        <v>-</v>
      </c>
      <c r="Q170" s="5" t="s">
        <v>741</v>
      </c>
      <c r="R170" s="5">
        <v>318263</v>
      </c>
    </row>
    <row r="171" spans="2:18" x14ac:dyDescent="0.3">
      <c r="B171" s="2" t="s">
        <v>79</v>
      </c>
      <c r="C171" s="2" t="s">
        <v>764</v>
      </c>
      <c r="D171" s="2" t="s">
        <v>765</v>
      </c>
      <c r="E171" s="5" t="str">
        <f>_xlfn.IFNA(VLOOKUP(C171,네이버!A:C,2,FALSE),"-")</f>
        <v>-</v>
      </c>
      <c r="F171" s="5" t="str">
        <f>_xlfn.IFNA(VLOOKUP(C171,네이버!A:C,3,FALSE),"-")</f>
        <v>-</v>
      </c>
      <c r="G171" s="5" t="str">
        <f>_xlfn.IFNA(VLOOKUP(C171,'11번가'!A:C,2,FALSE),"-")</f>
        <v>-</v>
      </c>
      <c r="H171" s="5" t="str">
        <f>_xlfn.IFNA(VLOOKUP(C171,'11번가'!A:C,3,FALSE),"-")</f>
        <v>-</v>
      </c>
      <c r="I171" s="5" t="s">
        <v>1042</v>
      </c>
      <c r="J171" s="5" t="s">
        <v>1043</v>
      </c>
      <c r="K171" s="8" t="str">
        <f>_xlfn.IFNA(VLOOKUP(C171,티몬!A:C,2,FALSE),"-")</f>
        <v>-</v>
      </c>
      <c r="L171" s="5" t="str">
        <f>_xlfn.IFNA(VLOOKUP(C171,티몬!A:C,3,FALSE),"-")</f>
        <v>-</v>
      </c>
      <c r="M171" s="5" t="str">
        <f>_xlfn.IFNA(VLOOKUP(C171,위메프!A:C,2,FALSE),"-")</f>
        <v>-</v>
      </c>
      <c r="N171" s="5" t="str">
        <f>_xlfn.IFNA(VLOOKUP(C171,위메프!A:C,3,FALSE),"-")</f>
        <v>-</v>
      </c>
      <c r="O171" s="5" t="str">
        <f>_xlfn.IFNA(VLOOKUP(C171,인터파크!A:D,2,FALSE),"-")</f>
        <v>-</v>
      </c>
      <c r="P171" s="5" t="str">
        <f>_xlfn.IFNA(VLOOKUP(C171,인터파크!A:D,3,FALSE),"-")</f>
        <v>-</v>
      </c>
      <c r="Q171" s="5" t="s">
        <v>764</v>
      </c>
      <c r="R171" s="5">
        <v>66038</v>
      </c>
    </row>
    <row r="172" spans="2:18" x14ac:dyDescent="0.3">
      <c r="B172" s="2" t="s">
        <v>137</v>
      </c>
      <c r="C172" s="2" t="s">
        <v>239</v>
      </c>
      <c r="D172" s="2" t="s">
        <v>240</v>
      </c>
      <c r="E172" s="5" t="str">
        <f>_xlfn.IFNA(VLOOKUP(C172,네이버!A:C,2,FALSE),"-")</f>
        <v>-</v>
      </c>
      <c r="F172" s="5" t="str">
        <f>_xlfn.IFNA(VLOOKUP(C172,네이버!A:C,3,FALSE),"-")</f>
        <v>-</v>
      </c>
      <c r="G172" s="5" t="str">
        <f>_xlfn.IFNA(VLOOKUP(C172,'11번가'!A:C,2,FALSE),"-")</f>
        <v>-</v>
      </c>
      <c r="H172" s="5" t="str">
        <f>_xlfn.IFNA(VLOOKUP(C172,'11번가'!A:C,3,FALSE),"-")</f>
        <v>-</v>
      </c>
      <c r="I172" s="5" t="s">
        <v>1042</v>
      </c>
      <c r="J172" s="5" t="s">
        <v>1043</v>
      </c>
      <c r="K172" s="8" t="str">
        <f>_xlfn.IFNA(VLOOKUP(C172,티몬!A:C,2,FALSE),"-")</f>
        <v>-</v>
      </c>
      <c r="L172" s="5" t="str">
        <f>_xlfn.IFNA(VLOOKUP(C172,티몬!A:C,3,FALSE),"-")</f>
        <v>-</v>
      </c>
      <c r="M172" s="5" t="str">
        <f>_xlfn.IFNA(VLOOKUP(C172,위메프!A:C,2,FALSE),"-")</f>
        <v>shoppernow | shoppingnow</v>
      </c>
      <c r="N172" s="5" t="str">
        <f>_xlfn.IFNA(VLOOKUP(C172,위메프!A:C,3,FALSE),"-")</f>
        <v>3934575</v>
      </c>
      <c r="O172" s="5" t="str">
        <f>_xlfn.IFNA(VLOOKUP(C172,인터파크!A:D,2,FALSE),"-")</f>
        <v>-</v>
      </c>
      <c r="P172" s="5" t="str">
        <f>_xlfn.IFNA(VLOOKUP(C172,인터파크!A:D,3,FALSE),"-")</f>
        <v>-</v>
      </c>
      <c r="Q172" s="5" t="s">
        <v>994</v>
      </c>
      <c r="R172" s="5" t="s">
        <v>994</v>
      </c>
    </row>
    <row r="173" spans="2:18" x14ac:dyDescent="0.3">
      <c r="B173" s="2" t="s">
        <v>137</v>
      </c>
      <c r="C173" s="2" t="s">
        <v>248</v>
      </c>
      <c r="D173" s="2" t="s">
        <v>249</v>
      </c>
      <c r="E173" s="5" t="str">
        <f>_xlfn.IFNA(VLOOKUP(C173,네이버!A:C,2,FALSE),"-")</f>
        <v>-</v>
      </c>
      <c r="F173" s="5" t="str">
        <f>_xlfn.IFNA(VLOOKUP(C173,네이버!A:C,3,FALSE),"-")</f>
        <v>-</v>
      </c>
      <c r="G173" s="5" t="str">
        <f>_xlfn.IFNA(VLOOKUP(C173,'11번가'!A:C,2,FALSE),"-")</f>
        <v>funtree1</v>
      </c>
      <c r="H173" s="5" t="str">
        <f>_xlfn.IFNA(VLOOKUP(C173,'11번가'!A:C,3,FALSE),"-")</f>
        <v>4159860</v>
      </c>
      <c r="I173" s="5" t="s">
        <v>1042</v>
      </c>
      <c r="J173" s="5" t="s">
        <v>1043</v>
      </c>
      <c r="K173" s="8" t="str">
        <f>_xlfn.IFNA(VLOOKUP(C173,티몬!A:C,2,FALSE),"-")</f>
        <v>-</v>
      </c>
      <c r="L173" s="5" t="str">
        <f>_xlfn.IFNA(VLOOKUP(C173,티몬!A:C,3,FALSE),"-")</f>
        <v>-</v>
      </c>
      <c r="M173" s="5" t="str">
        <f>_xlfn.IFNA(VLOOKUP(C173,위메프!A:C,2,FALSE),"-")</f>
        <v>-</v>
      </c>
      <c r="N173" s="5" t="str">
        <f>_xlfn.IFNA(VLOOKUP(C173,위메프!A:C,3,FALSE),"-")</f>
        <v>-</v>
      </c>
      <c r="O173" s="5" t="str">
        <f>_xlfn.IFNA(VLOOKUP(C173,인터파크!A:D,2,FALSE),"-")</f>
        <v>-</v>
      </c>
      <c r="P173" s="5" t="str">
        <f>_xlfn.IFNA(VLOOKUP(C173,인터파크!A:D,3,FALSE),"-")</f>
        <v>-</v>
      </c>
      <c r="Q173" s="5" t="s">
        <v>994</v>
      </c>
      <c r="R173" s="5" t="s">
        <v>994</v>
      </c>
    </row>
    <row r="174" spans="2:18" x14ac:dyDescent="0.3">
      <c r="B174" s="2" t="s">
        <v>137</v>
      </c>
      <c r="C174" s="2" t="s">
        <v>245</v>
      </c>
      <c r="D174" s="2" t="s">
        <v>246</v>
      </c>
      <c r="E174" s="5" t="str">
        <f>_xlfn.IFNA(VLOOKUP(C174,네이버!A:C,2,FALSE),"-")</f>
        <v>-</v>
      </c>
      <c r="F174" s="5" t="str">
        <f>_xlfn.IFNA(VLOOKUP(C174,네이버!A:C,3,FALSE),"-")</f>
        <v>-</v>
      </c>
      <c r="G174" s="5" t="str">
        <f>_xlfn.IFNA(VLOOKUP(C174,'11번가'!A:C,2,FALSE),"-")</f>
        <v>shopping-plan</v>
      </c>
      <c r="H174" s="5" t="str">
        <f>_xlfn.IFNA(VLOOKUP(C174,'11번가'!A:C,3,FALSE),"-")</f>
        <v>6583102</v>
      </c>
      <c r="I174" s="5" t="s">
        <v>1042</v>
      </c>
      <c r="J174" s="5" t="s">
        <v>1043</v>
      </c>
      <c r="K174" s="8" t="str">
        <f>_xlfn.IFNA(VLOOKUP(C174,티몬!A:C,2,FALSE),"-")</f>
        <v>-</v>
      </c>
      <c r="L174" s="5" t="str">
        <f>_xlfn.IFNA(VLOOKUP(C174,티몬!A:C,3,FALSE),"-")</f>
        <v>-</v>
      </c>
      <c r="M174" s="5" t="str">
        <f>_xlfn.IFNA(VLOOKUP(C174,위메프!A:C,2,FALSE),"-")</f>
        <v>-</v>
      </c>
      <c r="N174" s="5" t="str">
        <f>_xlfn.IFNA(VLOOKUP(C174,위메프!A:C,3,FALSE),"-")</f>
        <v>-</v>
      </c>
      <c r="O174" s="5" t="str">
        <f>_xlfn.IFNA(VLOOKUP(C174,인터파크!A:D,2,FALSE),"-")</f>
        <v>-</v>
      </c>
      <c r="P174" s="5" t="str">
        <f>_xlfn.IFNA(VLOOKUP(C174,인터파크!A:D,3,FALSE),"-")</f>
        <v>-</v>
      </c>
      <c r="Q174" s="5" t="s">
        <v>994</v>
      </c>
      <c r="R174" s="5" t="s">
        <v>994</v>
      </c>
    </row>
    <row r="175" spans="2:18" x14ac:dyDescent="0.3">
      <c r="B175" s="2" t="s">
        <v>624</v>
      </c>
      <c r="C175" s="2" t="s">
        <v>889</v>
      </c>
      <c r="D175" s="2" t="s">
        <v>890</v>
      </c>
      <c r="E175" s="5" t="str">
        <f>_xlfn.IFNA(VLOOKUP(C175,네이버!A:C,2,FALSE),"-")</f>
        <v>-</v>
      </c>
      <c r="F175" s="5" t="str">
        <f>_xlfn.IFNA(VLOOKUP(C175,네이버!A:C,3,FALSE),"-")</f>
        <v>-</v>
      </c>
      <c r="G175" s="5" t="str">
        <f>_xlfn.IFNA(VLOOKUP(C175,'11번가'!A:C,2,FALSE),"-")</f>
        <v>-</v>
      </c>
      <c r="H175" s="5" t="str">
        <f>_xlfn.IFNA(VLOOKUP(C175,'11번가'!A:C,3,FALSE),"-")</f>
        <v>-</v>
      </c>
      <c r="I175" s="5" t="s">
        <v>1042</v>
      </c>
      <c r="J175" s="5" t="s">
        <v>1043</v>
      </c>
      <c r="K175" s="8" t="str">
        <f>_xlfn.IFNA(VLOOKUP(C175,티몬!A:C,2,FALSE),"-")</f>
        <v>-</v>
      </c>
      <c r="L175" s="5" t="str">
        <f>_xlfn.IFNA(VLOOKUP(C175,티몬!A:C,3,FALSE),"-")</f>
        <v>-</v>
      </c>
      <c r="M175" s="5" t="str">
        <f>_xlfn.IFNA(VLOOKUP(C175,위메프!A:C,2,FALSE),"-")</f>
        <v>-</v>
      </c>
      <c r="N175" s="5" t="str">
        <f>_xlfn.IFNA(VLOOKUP(C175,위메프!A:C,3,FALSE),"-")</f>
        <v>-</v>
      </c>
      <c r="O175" s="5" t="str">
        <f>_xlfn.IFNA(VLOOKUP(C175,인터파크!A:D,2,FALSE),"-")</f>
        <v>-</v>
      </c>
      <c r="P175" s="5" t="str">
        <f>_xlfn.IFNA(VLOOKUP(C175,인터파크!A:D,3,FALSE),"-")</f>
        <v>-</v>
      </c>
      <c r="Q175" s="5" t="s">
        <v>994</v>
      </c>
      <c r="R175" s="5" t="s">
        <v>994</v>
      </c>
    </row>
    <row r="176" spans="2:18" x14ac:dyDescent="0.3">
      <c r="B176" s="2" t="s">
        <v>12</v>
      </c>
      <c r="C176" s="2" t="s">
        <v>901</v>
      </c>
      <c r="D176" s="2" t="s">
        <v>902</v>
      </c>
      <c r="E176" s="5" t="str">
        <f>_xlfn.IFNA(VLOOKUP(C176,네이버!A:C,2,FALSE),"-")</f>
        <v>vipm:naver</v>
      </c>
      <c r="F176" s="5" t="str">
        <f>_xlfn.IFNA(VLOOKUP(C176,네이버!A:C,3,FALSE),"-")</f>
        <v>5890</v>
      </c>
      <c r="G176" s="5" t="str">
        <f>_xlfn.IFNA(VLOOKUP(C176,'11번가'!A:C,2,FALSE),"-")</f>
        <v>-</v>
      </c>
      <c r="H176" s="5" t="str">
        <f>_xlfn.IFNA(VLOOKUP(C176,'11번가'!A:C,3,FALSE),"-")</f>
        <v>-</v>
      </c>
      <c r="I176" s="5" t="s">
        <v>1042</v>
      </c>
      <c r="J176" s="5" t="s">
        <v>1043</v>
      </c>
      <c r="K176" s="8" t="str">
        <f>_xlfn.IFNA(VLOOKUP(C176,티몬!A:C,2,FALSE),"-")</f>
        <v>-</v>
      </c>
      <c r="L176" s="5" t="str">
        <f>_xlfn.IFNA(VLOOKUP(C176,티몬!A:C,3,FALSE),"-")</f>
        <v>-</v>
      </c>
      <c r="M176" s="5" t="str">
        <f>_xlfn.IFNA(VLOOKUP(C176,위메프!A:C,2,FALSE),"-")</f>
        <v>-</v>
      </c>
      <c r="N176" s="5" t="str">
        <f>_xlfn.IFNA(VLOOKUP(C176,위메프!A:C,3,FALSE),"-")</f>
        <v>-</v>
      </c>
      <c r="O176" s="5" t="str">
        <f>_xlfn.IFNA(VLOOKUP(C176,인터파크!A:D,2,FALSE),"-")</f>
        <v>-</v>
      </c>
      <c r="P176" s="5" t="str">
        <f>_xlfn.IFNA(VLOOKUP(C176,인터파크!A:D,3,FALSE),"-")</f>
        <v>-</v>
      </c>
      <c r="Q176" s="5" t="s">
        <v>994</v>
      </c>
      <c r="R176" s="5" t="s">
        <v>994</v>
      </c>
    </row>
    <row r="177" spans="2:18" x14ac:dyDescent="0.3">
      <c r="B177" s="2" t="s">
        <v>624</v>
      </c>
      <c r="C177" s="2" t="s">
        <v>774</v>
      </c>
      <c r="D177" s="2" t="s">
        <v>775</v>
      </c>
      <c r="E177" s="5" t="str">
        <f>_xlfn.IFNA(VLOOKUP(C177,네이버!A:C,2,FALSE),"-")</f>
        <v>-</v>
      </c>
      <c r="F177" s="5" t="str">
        <f>_xlfn.IFNA(VLOOKUP(C177,네이버!A:C,3,FALSE),"-")</f>
        <v>-</v>
      </c>
      <c r="G177" s="5" t="str">
        <f>_xlfn.IFNA(VLOOKUP(C177,'11번가'!A:C,2,FALSE),"-")</f>
        <v>-</v>
      </c>
      <c r="H177" s="5" t="str">
        <f>_xlfn.IFNA(VLOOKUP(C177,'11번가'!A:C,3,FALSE),"-")</f>
        <v>-</v>
      </c>
      <c r="I177" s="5" t="s">
        <v>1042</v>
      </c>
      <c r="J177" s="5" t="s">
        <v>1043</v>
      </c>
      <c r="K177" s="8" t="str">
        <f>_xlfn.IFNA(VLOOKUP(C177,티몬!A:C,2,FALSE),"-")</f>
        <v>-</v>
      </c>
      <c r="L177" s="5" t="str">
        <f>_xlfn.IFNA(VLOOKUP(C177,티몬!A:C,3,FALSE),"-")</f>
        <v>-</v>
      </c>
      <c r="M177" s="5" t="str">
        <f>_xlfn.IFNA(VLOOKUP(C177,위메프!A:C,2,FALSE),"-")</f>
        <v>-</v>
      </c>
      <c r="N177" s="5" t="str">
        <f>_xlfn.IFNA(VLOOKUP(C177,위메프!A:C,3,FALSE),"-")</f>
        <v>-</v>
      </c>
      <c r="O177" s="5" t="str">
        <f>_xlfn.IFNA(VLOOKUP(C177,인터파크!A:D,2,FALSE),"-")</f>
        <v>-</v>
      </c>
      <c r="P177" s="5" t="str">
        <f>_xlfn.IFNA(VLOOKUP(C177,인터파크!A:D,3,FALSE),"-")</f>
        <v>-</v>
      </c>
      <c r="Q177" s="5" t="s">
        <v>774</v>
      </c>
      <c r="R177" s="5">
        <v>372720</v>
      </c>
    </row>
    <row r="178" spans="2:18" x14ac:dyDescent="0.3">
      <c r="B178" s="2" t="s">
        <v>4</v>
      </c>
      <c r="C178" s="2" t="s">
        <v>179</v>
      </c>
      <c r="D178" s="2" t="s">
        <v>180</v>
      </c>
      <c r="E178" s="5" t="str">
        <f>_xlfn.IFNA(VLOOKUP(C178,네이버!A:C,2,FALSE),"-")</f>
        <v>-</v>
      </c>
      <c r="F178" s="5" t="str">
        <f>_xlfn.IFNA(VLOOKUP(C178,네이버!A:C,3,FALSE),"-")</f>
        <v>-</v>
      </c>
      <c r="G178" s="5" t="str">
        <f>_xlfn.IFNA(VLOOKUP(C178,'11번가'!A:C,2,FALSE),"-")</f>
        <v>-</v>
      </c>
      <c r="H178" s="5" t="str">
        <f>_xlfn.IFNA(VLOOKUP(C178,'11번가'!A:C,3,FALSE),"-")</f>
        <v>-</v>
      </c>
      <c r="I178" s="5" t="s">
        <v>1042</v>
      </c>
      <c r="J178" s="5" t="s">
        <v>1043</v>
      </c>
      <c r="K178" s="8" t="str">
        <f>_xlfn.IFNA(VLOOKUP(C178,티몬!A:C,2,FALSE),"-")</f>
        <v>-</v>
      </c>
      <c r="L178" s="5" t="str">
        <f>_xlfn.IFNA(VLOOKUP(C178,티몬!A:C,3,FALSE),"-")</f>
        <v>-</v>
      </c>
      <c r="M178" s="5" t="str">
        <f>_xlfn.IFNA(VLOOKUP(C178,위메프!A:C,2,FALSE),"-")</f>
        <v>-</v>
      </c>
      <c r="N178" s="5" t="str">
        <f>_xlfn.IFNA(VLOOKUP(C178,위메프!A:C,3,FALSE),"-")</f>
        <v>-</v>
      </c>
      <c r="O178" s="5" t="str">
        <f>_xlfn.IFNA(VLOOKUP(C178,인터파크!A:D,2,FALSE),"-")</f>
        <v>3002930104</v>
      </c>
      <c r="P178" s="5" t="str">
        <f>_xlfn.IFNA(VLOOKUP(C178,인터파크!A:D,3,FALSE),"-")</f>
        <v>590</v>
      </c>
      <c r="Q178" s="5" t="s">
        <v>994</v>
      </c>
      <c r="R178" s="5" t="s">
        <v>994</v>
      </c>
    </row>
    <row r="179" spans="2:18" x14ac:dyDescent="0.3">
      <c r="B179" s="2" t="s">
        <v>14</v>
      </c>
      <c r="C179" s="2" t="s">
        <v>498</v>
      </c>
      <c r="D179" s="2" t="s">
        <v>499</v>
      </c>
      <c r="E179" s="5" t="str">
        <f>_xlfn.IFNA(VLOOKUP(C179,네이버!A:C,2,FALSE),"-")</f>
        <v>kyhwin2000:naver</v>
      </c>
      <c r="F179" s="5" t="str">
        <f>_xlfn.IFNA(VLOOKUP(C179,네이버!A:C,3,FALSE),"-")</f>
        <v>87490</v>
      </c>
      <c r="G179" s="5" t="str">
        <f>_xlfn.IFNA(VLOOKUP(C179,'11번가'!A:C,2,FALSE),"-")</f>
        <v>-</v>
      </c>
      <c r="H179" s="5" t="str">
        <f>_xlfn.IFNA(VLOOKUP(C179,'11번가'!A:C,3,FALSE),"-")</f>
        <v>-</v>
      </c>
      <c r="I179" s="5" t="s">
        <v>1042</v>
      </c>
      <c r="J179" s="5" t="s">
        <v>1043</v>
      </c>
      <c r="K179" s="8" t="str">
        <f>_xlfn.IFNA(VLOOKUP(C179,티몬!A:C,2,FALSE),"-")</f>
        <v>-</v>
      </c>
      <c r="L179" s="5" t="str">
        <f>_xlfn.IFNA(VLOOKUP(C179,티몬!A:C,3,FALSE),"-")</f>
        <v>-</v>
      </c>
      <c r="M179" s="5" t="str">
        <f>_xlfn.IFNA(VLOOKUP(C179,위메프!A:C,2,FALSE),"-")</f>
        <v>-</v>
      </c>
      <c r="N179" s="5" t="str">
        <f>_xlfn.IFNA(VLOOKUP(C179,위메프!A:C,3,FALSE),"-")</f>
        <v>-</v>
      </c>
      <c r="O179" s="5" t="str">
        <f>_xlfn.IFNA(VLOOKUP(C179,인터파크!A:D,2,FALSE),"-")</f>
        <v>-</v>
      </c>
      <c r="P179" s="5" t="str">
        <f>_xlfn.IFNA(VLOOKUP(C179,인터파크!A:D,3,FALSE),"-")</f>
        <v>-</v>
      </c>
      <c r="Q179" s="5" t="s">
        <v>994</v>
      </c>
      <c r="R179" s="5" t="s">
        <v>994</v>
      </c>
    </row>
    <row r="180" spans="2:18" x14ac:dyDescent="0.3">
      <c r="B180" s="2" t="s">
        <v>337</v>
      </c>
      <c r="C180" s="2" t="s">
        <v>896</v>
      </c>
      <c r="D180" s="2" t="s">
        <v>897</v>
      </c>
      <c r="E180" s="5" t="str">
        <f>_xlfn.IFNA(VLOOKUP(C180,네이버!A:C,2,FALSE),"-")</f>
        <v>-</v>
      </c>
      <c r="F180" s="5" t="str">
        <f>_xlfn.IFNA(VLOOKUP(C180,네이버!A:C,3,FALSE),"-")</f>
        <v>-</v>
      </c>
      <c r="G180" s="5" t="str">
        <f>_xlfn.IFNA(VLOOKUP(C180,'11번가'!A:C,2,FALSE),"-")</f>
        <v>-</v>
      </c>
      <c r="H180" s="5" t="str">
        <f>_xlfn.IFNA(VLOOKUP(C180,'11번가'!A:C,3,FALSE),"-")</f>
        <v>-</v>
      </c>
      <c r="I180" s="5" t="s">
        <v>1042</v>
      </c>
      <c r="J180" s="5" t="s">
        <v>1043</v>
      </c>
      <c r="K180" s="8" t="str">
        <f>_xlfn.IFNA(VLOOKUP(C180,티몬!A:C,2,FALSE),"-")</f>
        <v>-</v>
      </c>
      <c r="L180" s="5" t="str">
        <f>_xlfn.IFNA(VLOOKUP(C180,티몬!A:C,3,FALSE),"-")</f>
        <v>-</v>
      </c>
      <c r="M180" s="5" t="str">
        <f>_xlfn.IFNA(VLOOKUP(C180,위메프!A:C,2,FALSE),"-")</f>
        <v>-</v>
      </c>
      <c r="N180" s="5" t="str">
        <f>_xlfn.IFNA(VLOOKUP(C180,위메프!A:C,3,FALSE),"-")</f>
        <v>-</v>
      </c>
      <c r="O180" s="5" t="str">
        <f>_xlfn.IFNA(VLOOKUP(C180,인터파크!A:D,2,FALSE),"-")</f>
        <v>100035008665</v>
      </c>
      <c r="P180" s="5" t="str">
        <f>_xlfn.IFNA(VLOOKUP(C180,인터파크!A:D,3,FALSE),"-")</f>
        <v>1010</v>
      </c>
      <c r="Q180" s="5" t="s">
        <v>994</v>
      </c>
      <c r="R180" s="5" t="s">
        <v>994</v>
      </c>
    </row>
    <row r="181" spans="2:18" x14ac:dyDescent="0.3">
      <c r="B181" s="2" t="s">
        <v>14</v>
      </c>
      <c r="C181" s="2" t="s">
        <v>726</v>
      </c>
      <c r="D181" s="2" t="s">
        <v>727</v>
      </c>
      <c r="E181" s="5" t="str">
        <f>_xlfn.IFNA(VLOOKUP(C181,네이버!A:C,2,FALSE),"-")</f>
        <v>horangibubu:naver | victorymart</v>
      </c>
      <c r="F181" s="5" t="str">
        <f>_xlfn.IFNA(VLOOKUP(C181,네이버!A:C,3,FALSE),"-")</f>
        <v>700220</v>
      </c>
      <c r="G181" s="5" t="str">
        <f>_xlfn.IFNA(VLOOKUP(C181,'11번가'!A:C,2,FALSE),"-")</f>
        <v>-</v>
      </c>
      <c r="H181" s="5" t="str">
        <f>_xlfn.IFNA(VLOOKUP(C181,'11번가'!A:C,3,FALSE),"-")</f>
        <v>-</v>
      </c>
      <c r="I181" s="5" t="s">
        <v>1042</v>
      </c>
      <c r="J181" s="5" t="s">
        <v>1043</v>
      </c>
      <c r="K181" s="8" t="str">
        <f>_xlfn.IFNA(VLOOKUP(C181,티몬!A:C,2,FALSE),"-")</f>
        <v>-</v>
      </c>
      <c r="L181" s="5" t="str">
        <f>_xlfn.IFNA(VLOOKUP(C181,티몬!A:C,3,FALSE),"-")</f>
        <v>-</v>
      </c>
      <c r="M181" s="5" t="str">
        <f>_xlfn.IFNA(VLOOKUP(C181,위메프!A:C,2,FALSE),"-")</f>
        <v>-</v>
      </c>
      <c r="N181" s="5" t="str">
        <f>_xlfn.IFNA(VLOOKUP(C181,위메프!A:C,3,FALSE),"-")</f>
        <v>-</v>
      </c>
      <c r="O181" s="5" t="str">
        <f>_xlfn.IFNA(VLOOKUP(C181,인터파크!A:D,2,FALSE),"-")</f>
        <v>-</v>
      </c>
      <c r="P181" s="5" t="str">
        <f>_xlfn.IFNA(VLOOKUP(C181,인터파크!A:D,3,FALSE),"-")</f>
        <v>-</v>
      </c>
      <c r="Q181" s="5" t="s">
        <v>994</v>
      </c>
      <c r="R181" s="5" t="s">
        <v>994</v>
      </c>
    </row>
    <row r="182" spans="2:18" x14ac:dyDescent="0.3">
      <c r="B182" s="2" t="s">
        <v>337</v>
      </c>
      <c r="C182" s="2" t="s">
        <v>559</v>
      </c>
      <c r="D182" s="2" t="s">
        <v>560</v>
      </c>
      <c r="E182" s="5" t="str">
        <f>_xlfn.IFNA(VLOOKUP(C182,네이버!A:C,2,FALSE),"-")</f>
        <v>-</v>
      </c>
      <c r="F182" s="5" t="str">
        <f>_xlfn.IFNA(VLOOKUP(C182,네이버!A:C,3,FALSE),"-")</f>
        <v>-</v>
      </c>
      <c r="G182" s="5" t="str">
        <f>_xlfn.IFNA(VLOOKUP(C182,'11번가'!A:C,2,FALSE),"-")</f>
        <v>siwonwiz</v>
      </c>
      <c r="H182" s="5" t="str">
        <f>_xlfn.IFNA(VLOOKUP(C182,'11번가'!A:C,3,FALSE),"-")</f>
        <v>97580</v>
      </c>
      <c r="I182" s="5" t="s">
        <v>1042</v>
      </c>
      <c r="J182" s="5" t="s">
        <v>1043</v>
      </c>
      <c r="K182" s="8" t="str">
        <f>_xlfn.IFNA(VLOOKUP(C182,티몬!A:C,2,FALSE),"-")</f>
        <v>-</v>
      </c>
      <c r="L182" s="5" t="str">
        <f>_xlfn.IFNA(VLOOKUP(C182,티몬!A:C,3,FALSE),"-")</f>
        <v>-</v>
      </c>
      <c r="M182" s="5" t="str">
        <f>_xlfn.IFNA(VLOOKUP(C182,위메프!A:C,2,FALSE),"-")</f>
        <v>-</v>
      </c>
      <c r="N182" s="5" t="str">
        <f>_xlfn.IFNA(VLOOKUP(C182,위메프!A:C,3,FALSE),"-")</f>
        <v>-</v>
      </c>
      <c r="O182" s="5" t="str">
        <f>_xlfn.IFNA(VLOOKUP(C182,인터파크!A:D,2,FALSE),"-")</f>
        <v>-</v>
      </c>
      <c r="P182" s="5" t="str">
        <f>_xlfn.IFNA(VLOOKUP(C182,인터파크!A:D,3,FALSE),"-")</f>
        <v>-</v>
      </c>
      <c r="Q182" s="5" t="s">
        <v>994</v>
      </c>
      <c r="R182" s="5" t="s">
        <v>994</v>
      </c>
    </row>
    <row r="183" spans="2:18" x14ac:dyDescent="0.3">
      <c r="B183" s="2" t="s">
        <v>112</v>
      </c>
      <c r="C183" s="2" t="s">
        <v>114</v>
      </c>
      <c r="D183" s="2" t="s">
        <v>115</v>
      </c>
      <c r="E183" s="5" t="str">
        <f>_xlfn.IFNA(VLOOKUP(C183,네이버!A:C,2,FALSE),"-")</f>
        <v>sheetcom</v>
      </c>
      <c r="F183" s="5" t="str">
        <f>_xlfn.IFNA(VLOOKUP(C183,네이버!A:C,3,FALSE),"-")</f>
        <v>3491580</v>
      </c>
      <c r="G183" s="5" t="str">
        <f>_xlfn.IFNA(VLOOKUP(C183,'11번가'!A:C,2,FALSE),"-")</f>
        <v>-</v>
      </c>
      <c r="H183" s="5" t="str">
        <f>_xlfn.IFNA(VLOOKUP(C183,'11번가'!A:C,3,FALSE),"-")</f>
        <v>-</v>
      </c>
      <c r="I183" s="5" t="s">
        <v>1042</v>
      </c>
      <c r="J183" s="5" t="s">
        <v>1043</v>
      </c>
      <c r="K183" s="8" t="str">
        <f>_xlfn.IFNA(VLOOKUP(C183,티몬!A:C,2,FALSE),"-")</f>
        <v>-</v>
      </c>
      <c r="L183" s="5" t="str">
        <f>_xlfn.IFNA(VLOOKUP(C183,티몬!A:C,3,FALSE),"-")</f>
        <v>-</v>
      </c>
      <c r="M183" s="5" t="str">
        <f>_xlfn.IFNA(VLOOKUP(C183,위메프!A:C,2,FALSE),"-")</f>
        <v>-</v>
      </c>
      <c r="N183" s="5" t="str">
        <f>_xlfn.IFNA(VLOOKUP(C183,위메프!A:C,3,FALSE),"-")</f>
        <v>-</v>
      </c>
      <c r="O183" s="5" t="str">
        <f>_xlfn.IFNA(VLOOKUP(C183,인터파크!A:D,2,FALSE),"-")</f>
        <v>-</v>
      </c>
      <c r="P183" s="5" t="str">
        <f>_xlfn.IFNA(VLOOKUP(C183,인터파크!A:D,3,FALSE),"-")</f>
        <v>-</v>
      </c>
      <c r="Q183" s="5" t="s">
        <v>994</v>
      </c>
      <c r="R183" s="5" t="s">
        <v>994</v>
      </c>
    </row>
    <row r="184" spans="2:18" x14ac:dyDescent="0.3">
      <c r="B184" s="2" t="s">
        <v>112</v>
      </c>
      <c r="C184" s="2" t="s">
        <v>117</v>
      </c>
      <c r="D184" s="2" t="s">
        <v>118</v>
      </c>
      <c r="E184" s="5" t="str">
        <f>_xlfn.IFNA(VLOOKUP(C184,네이버!A:C,2,FALSE),"-")</f>
        <v>sheetlab</v>
      </c>
      <c r="F184" s="5" t="str">
        <f>_xlfn.IFNA(VLOOKUP(C184,네이버!A:C,3,FALSE),"-")</f>
        <v>1461560</v>
      </c>
      <c r="G184" s="5" t="str">
        <f>_xlfn.IFNA(VLOOKUP(C184,'11번가'!A:C,2,FALSE),"-")</f>
        <v>-</v>
      </c>
      <c r="H184" s="5" t="str">
        <f>_xlfn.IFNA(VLOOKUP(C184,'11번가'!A:C,3,FALSE),"-")</f>
        <v>-</v>
      </c>
      <c r="I184" s="5" t="s">
        <v>1042</v>
      </c>
      <c r="J184" s="5" t="s">
        <v>1043</v>
      </c>
      <c r="K184" s="8" t="str">
        <f>_xlfn.IFNA(VLOOKUP(C184,티몬!A:C,2,FALSE),"-")</f>
        <v>-</v>
      </c>
      <c r="L184" s="5" t="str">
        <f>_xlfn.IFNA(VLOOKUP(C184,티몬!A:C,3,FALSE),"-")</f>
        <v>-</v>
      </c>
      <c r="M184" s="5" t="str">
        <f>_xlfn.IFNA(VLOOKUP(C184,위메프!A:C,2,FALSE),"-")</f>
        <v>-</v>
      </c>
      <c r="N184" s="5" t="str">
        <f>_xlfn.IFNA(VLOOKUP(C184,위메프!A:C,3,FALSE),"-")</f>
        <v>-</v>
      </c>
      <c r="O184" s="5" t="str">
        <f>_xlfn.IFNA(VLOOKUP(C184,인터파크!A:D,2,FALSE),"-")</f>
        <v>-</v>
      </c>
      <c r="P184" s="5" t="str">
        <f>_xlfn.IFNA(VLOOKUP(C184,인터파크!A:D,3,FALSE),"-")</f>
        <v>-</v>
      </c>
      <c r="Q184" s="5" t="s">
        <v>994</v>
      </c>
      <c r="R184" s="5" t="s">
        <v>994</v>
      </c>
    </row>
    <row r="185" spans="2:18" x14ac:dyDescent="0.3">
      <c r="B185" s="2" t="s">
        <v>4</v>
      </c>
      <c r="C185" s="2" t="s">
        <v>87</v>
      </c>
      <c r="D185" s="2" t="s">
        <v>88</v>
      </c>
      <c r="E185" s="5" t="str">
        <f>_xlfn.IFNA(VLOOKUP(C185,네이버!A:C,2,FALSE),"-")</f>
        <v>-</v>
      </c>
      <c r="F185" s="5" t="str">
        <f>_xlfn.IFNA(VLOOKUP(C185,네이버!A:C,3,FALSE),"-")</f>
        <v>-</v>
      </c>
      <c r="G185" s="5" t="str">
        <f>_xlfn.IFNA(VLOOKUP(C185,'11번가'!A:C,2,FALSE),"-")</f>
        <v>-</v>
      </c>
      <c r="H185" s="5" t="str">
        <f>_xlfn.IFNA(VLOOKUP(C185,'11번가'!A:C,3,FALSE),"-")</f>
        <v>-</v>
      </c>
      <c r="I185" s="5" t="s">
        <v>1042</v>
      </c>
      <c r="J185" s="5" t="s">
        <v>1043</v>
      </c>
      <c r="K185" s="8" t="str">
        <f>_xlfn.IFNA(VLOOKUP(C185,티몬!A:C,2,FALSE),"-")</f>
        <v>jsi3600</v>
      </c>
      <c r="L185" s="5" t="str">
        <f>_xlfn.IFNA(VLOOKUP(C185,티몬!A:C,3,FALSE),"-")</f>
        <v>-</v>
      </c>
      <c r="M185" s="5" t="str">
        <f>_xlfn.IFNA(VLOOKUP(C185,위메프!A:C,2,FALSE),"-")</f>
        <v>-</v>
      </c>
      <c r="N185" s="5" t="str">
        <f>_xlfn.IFNA(VLOOKUP(C185,위메프!A:C,3,FALSE),"-")</f>
        <v>-</v>
      </c>
      <c r="O185" s="5" t="str">
        <f>_xlfn.IFNA(VLOOKUP(C185,인터파크!A:D,2,FALSE),"-")</f>
        <v>-</v>
      </c>
      <c r="P185" s="5" t="str">
        <f>_xlfn.IFNA(VLOOKUP(C185,인터파크!A:D,3,FALSE),"-")</f>
        <v>-</v>
      </c>
      <c r="Q185" s="5" t="s">
        <v>994</v>
      </c>
      <c r="R185" s="5" t="s">
        <v>994</v>
      </c>
    </row>
    <row r="186" spans="2:18" x14ac:dyDescent="0.3">
      <c r="B186" s="2" t="s">
        <v>14</v>
      </c>
      <c r="C186" s="2" t="s">
        <v>67</v>
      </c>
      <c r="D186" s="2" t="s">
        <v>69</v>
      </c>
      <c r="E186" s="5" t="str">
        <f>_xlfn.IFNA(VLOOKUP(C186,네이버!A:C,2,FALSE),"-")</f>
        <v>-</v>
      </c>
      <c r="F186" s="5" t="str">
        <f>_xlfn.IFNA(VLOOKUP(C186,네이버!A:C,3,FALSE),"-")</f>
        <v>-</v>
      </c>
      <c r="G186" s="5" t="str">
        <f>_xlfn.IFNA(VLOOKUP(C186,'11번가'!A:C,2,FALSE),"-")</f>
        <v>-</v>
      </c>
      <c r="H186" s="5" t="str">
        <f>_xlfn.IFNA(VLOOKUP(C186,'11번가'!A:C,3,FALSE),"-")</f>
        <v>-</v>
      </c>
      <c r="I186" s="5" t="s">
        <v>1042</v>
      </c>
      <c r="J186" s="5" t="s">
        <v>1043</v>
      </c>
      <c r="K186" s="8" t="str">
        <f>_xlfn.IFNA(VLOOKUP(C186,티몬!A:C,2,FALSE),"-")</f>
        <v>-</v>
      </c>
      <c r="L186" s="5" t="str">
        <f>_xlfn.IFNA(VLOOKUP(C186,티몬!A:C,3,FALSE),"-")</f>
        <v>-</v>
      </c>
      <c r="M186" s="5" t="str">
        <f>_xlfn.IFNA(VLOOKUP(C186,위메프!A:C,2,FALSE),"-")</f>
        <v>-</v>
      </c>
      <c r="N186" s="5" t="str">
        <f>_xlfn.IFNA(VLOOKUP(C186,위메프!A:C,3,FALSE),"-")</f>
        <v>-</v>
      </c>
      <c r="O186" s="5" t="str">
        <f>_xlfn.IFNA(VLOOKUP(C186,인터파크!A:D,2,FALSE),"-")</f>
        <v>3002948529</v>
      </c>
      <c r="P186" s="5" t="str">
        <f>_xlfn.IFNA(VLOOKUP(C186,인터파크!A:D,3,FALSE),"-")</f>
        <v>5810</v>
      </c>
      <c r="Q186" s="5" t="s">
        <v>994</v>
      </c>
      <c r="R186" s="5" t="s">
        <v>994</v>
      </c>
    </row>
    <row r="187" spans="2:18" x14ac:dyDescent="0.3">
      <c r="B187" s="2" t="s">
        <v>4</v>
      </c>
      <c r="C187" s="2" t="s">
        <v>188</v>
      </c>
      <c r="D187" s="2" t="s">
        <v>189</v>
      </c>
      <c r="E187" s="5" t="str">
        <f>_xlfn.IFNA(VLOOKUP(C187,네이버!A:C,2,FALSE),"-")</f>
        <v>-</v>
      </c>
      <c r="F187" s="5" t="str">
        <f>_xlfn.IFNA(VLOOKUP(C187,네이버!A:C,3,FALSE),"-")</f>
        <v>-</v>
      </c>
      <c r="G187" s="5" t="str">
        <f>_xlfn.IFNA(VLOOKUP(C187,'11번가'!A:C,2,FALSE),"-")</f>
        <v>-</v>
      </c>
      <c r="H187" s="5" t="str">
        <f>_xlfn.IFNA(VLOOKUP(C187,'11번가'!A:C,3,FALSE),"-")</f>
        <v>-</v>
      </c>
      <c r="I187" s="5" t="s">
        <v>1042</v>
      </c>
      <c r="J187" s="5" t="s">
        <v>1043</v>
      </c>
      <c r="K187" s="8" t="str">
        <f>_xlfn.IFNA(VLOOKUP(C187,티몬!A:C,2,FALSE),"-")</f>
        <v>-</v>
      </c>
      <c r="L187" s="5" t="str">
        <f>_xlfn.IFNA(VLOOKUP(C187,티몬!A:C,3,FALSE),"-")</f>
        <v>-</v>
      </c>
      <c r="M187" s="5" t="str">
        <f>_xlfn.IFNA(VLOOKUP(C187,위메프!A:C,2,FALSE),"-")</f>
        <v>-</v>
      </c>
      <c r="N187" s="5" t="str">
        <f>_xlfn.IFNA(VLOOKUP(C187,위메프!A:C,3,FALSE),"-")</f>
        <v>-</v>
      </c>
      <c r="O187" s="5" t="str">
        <f>_xlfn.IFNA(VLOOKUP(C187,인터파크!A:D,2,FALSE),"-")</f>
        <v>100033928337</v>
      </c>
      <c r="P187" s="5" t="str">
        <f>_xlfn.IFNA(VLOOKUP(C187,인터파크!A:D,3,FALSE),"-")</f>
        <v>-</v>
      </c>
      <c r="Q187" s="5" t="s">
        <v>994</v>
      </c>
      <c r="R187" s="5" t="s">
        <v>994</v>
      </c>
    </row>
    <row r="188" spans="2:18" x14ac:dyDescent="0.3">
      <c r="B188" s="2" t="s">
        <v>624</v>
      </c>
      <c r="C188" s="2" t="s">
        <v>745</v>
      </c>
      <c r="D188" s="2" t="s">
        <v>746</v>
      </c>
      <c r="E188" s="5" t="str">
        <f>_xlfn.IFNA(VLOOKUP(C188,네이버!A:C,2,FALSE),"-")</f>
        <v>-</v>
      </c>
      <c r="F188" s="5" t="str">
        <f>_xlfn.IFNA(VLOOKUP(C188,네이버!A:C,3,FALSE),"-")</f>
        <v>-</v>
      </c>
      <c r="G188" s="5" t="str">
        <f>_xlfn.IFNA(VLOOKUP(C188,'11번가'!A:C,2,FALSE),"-")</f>
        <v>-</v>
      </c>
      <c r="H188" s="5" t="str">
        <f>_xlfn.IFNA(VLOOKUP(C188,'11번가'!A:C,3,FALSE),"-")</f>
        <v>-</v>
      </c>
      <c r="I188" s="5" t="s">
        <v>1042</v>
      </c>
      <c r="J188" s="5" t="s">
        <v>1043</v>
      </c>
      <c r="K188" s="8" t="str">
        <f>_xlfn.IFNA(VLOOKUP(C188,티몬!A:C,2,FALSE),"-")</f>
        <v>-</v>
      </c>
      <c r="L188" s="5" t="str">
        <f>_xlfn.IFNA(VLOOKUP(C188,티몬!A:C,3,FALSE),"-")</f>
        <v>-</v>
      </c>
      <c r="M188" s="5" t="str">
        <f>_xlfn.IFNA(VLOOKUP(C188,위메프!A:C,2,FALSE),"-")</f>
        <v>-</v>
      </c>
      <c r="N188" s="5" t="str">
        <f>_xlfn.IFNA(VLOOKUP(C188,위메프!A:C,3,FALSE),"-")</f>
        <v>-</v>
      </c>
      <c r="O188" s="5" t="str">
        <f>_xlfn.IFNA(VLOOKUP(C188,인터파크!A:D,2,FALSE),"-")</f>
        <v>-</v>
      </c>
      <c r="P188" s="5" t="str">
        <f>_xlfn.IFNA(VLOOKUP(C188,인터파크!A:D,3,FALSE),"-")</f>
        <v>-</v>
      </c>
      <c r="Q188" s="5" t="s">
        <v>745</v>
      </c>
      <c r="R188" s="5">
        <v>636381</v>
      </c>
    </row>
    <row r="189" spans="2:18" x14ac:dyDescent="0.3">
      <c r="B189" s="2" t="s">
        <v>337</v>
      </c>
      <c r="C189" s="2" t="s">
        <v>581</v>
      </c>
      <c r="D189" s="2" t="s">
        <v>582</v>
      </c>
      <c r="E189" s="5" t="str">
        <f>_xlfn.IFNA(VLOOKUP(C189,네이버!A:C,2,FALSE),"-")</f>
        <v>-</v>
      </c>
      <c r="F189" s="5" t="str">
        <f>_xlfn.IFNA(VLOOKUP(C189,네이버!A:C,3,FALSE),"-")</f>
        <v>-</v>
      </c>
      <c r="G189" s="5" t="str">
        <f>_xlfn.IFNA(VLOOKUP(C189,'11번가'!A:C,2,FALSE),"-")</f>
        <v>-</v>
      </c>
      <c r="H189" s="5" t="str">
        <f>_xlfn.IFNA(VLOOKUP(C189,'11번가'!A:C,3,FALSE),"-")</f>
        <v>-</v>
      </c>
      <c r="I189" s="5" t="s">
        <v>1042</v>
      </c>
      <c r="J189" s="5" t="s">
        <v>1043</v>
      </c>
      <c r="K189" s="8" t="str">
        <f>_xlfn.IFNA(VLOOKUP(C189,티몬!A:C,2,FALSE),"-")</f>
        <v>-</v>
      </c>
      <c r="L189" s="5" t="str">
        <f>_xlfn.IFNA(VLOOKUP(C189,티몬!A:C,3,FALSE),"-")</f>
        <v>-</v>
      </c>
      <c r="M189" s="5" t="str">
        <f>_xlfn.IFNA(VLOOKUP(C189,위메프!A:C,2,FALSE),"-")</f>
        <v>-</v>
      </c>
      <c r="N189" s="5" t="str">
        <f>_xlfn.IFNA(VLOOKUP(C189,위메프!A:C,3,FALSE),"-")</f>
        <v>-</v>
      </c>
      <c r="O189" s="5" t="str">
        <f>_xlfn.IFNA(VLOOKUP(C189,인터파크!A:D,2,FALSE),"-")</f>
        <v>100033845243</v>
      </c>
      <c r="P189" s="5" t="str">
        <f>_xlfn.IFNA(VLOOKUP(C189,인터파크!A:D,3,FALSE),"-")</f>
        <v>36400</v>
      </c>
      <c r="Q189" s="5" t="s">
        <v>994</v>
      </c>
      <c r="R189" s="5" t="s">
        <v>994</v>
      </c>
    </row>
    <row r="190" spans="2:18" x14ac:dyDescent="0.3">
      <c r="B190" s="2" t="s">
        <v>14</v>
      </c>
      <c r="C190" s="2" t="s">
        <v>335</v>
      </c>
      <c r="D190" s="2" t="s">
        <v>336</v>
      </c>
      <c r="E190" s="5" t="str">
        <f>_xlfn.IFNA(VLOOKUP(C190,네이버!A:C,2,FALSE),"-")</f>
        <v>-</v>
      </c>
      <c r="F190" s="5" t="str">
        <f>_xlfn.IFNA(VLOOKUP(C190,네이버!A:C,3,FALSE),"-")</f>
        <v>-</v>
      </c>
      <c r="G190" s="5" t="str">
        <f>_xlfn.IFNA(VLOOKUP(C190,'11번가'!A:C,2,FALSE),"-")</f>
        <v>-</v>
      </c>
      <c r="H190" s="5" t="str">
        <f>_xlfn.IFNA(VLOOKUP(C190,'11번가'!A:C,3,FALSE),"-")</f>
        <v>-</v>
      </c>
      <c r="I190" s="5" t="s">
        <v>1042</v>
      </c>
      <c r="J190" s="5" t="s">
        <v>1043</v>
      </c>
      <c r="K190" s="8" t="str">
        <f>_xlfn.IFNA(VLOOKUP(C190,티몬!A:C,2,FALSE),"-")</f>
        <v>-</v>
      </c>
      <c r="L190" s="5" t="str">
        <f>_xlfn.IFNA(VLOOKUP(C190,티몬!A:C,3,FALSE),"-")</f>
        <v>-</v>
      </c>
      <c r="M190" s="5" t="str">
        <f>_xlfn.IFNA(VLOOKUP(C190,위메프!A:C,2,FALSE),"-")</f>
        <v>-</v>
      </c>
      <c r="N190" s="5" t="str">
        <f>_xlfn.IFNA(VLOOKUP(C190,위메프!A:C,3,FALSE),"-")</f>
        <v>-</v>
      </c>
      <c r="O190" s="5" t="str">
        <f>_xlfn.IFNA(VLOOKUP(C190,인터파크!A:D,2,FALSE),"-")</f>
        <v>100035164673</v>
      </c>
      <c r="P190" s="5" t="str">
        <f>_xlfn.IFNA(VLOOKUP(C190,인터파크!A:D,3,FALSE),"-")</f>
        <v>-</v>
      </c>
      <c r="Q190" s="5" t="s">
        <v>994</v>
      </c>
      <c r="R190" s="5" t="s">
        <v>994</v>
      </c>
    </row>
    <row r="191" spans="2:18" x14ac:dyDescent="0.3">
      <c r="B191" s="2" t="s">
        <v>357</v>
      </c>
      <c r="C191" s="2" t="s">
        <v>377</v>
      </c>
      <c r="D191" s="2" t="s">
        <v>378</v>
      </c>
      <c r="E191" s="5" t="str">
        <f>_xlfn.IFNA(VLOOKUP(C191,네이버!A:C,2,FALSE),"-")</f>
        <v>-</v>
      </c>
      <c r="F191" s="5" t="str">
        <f>_xlfn.IFNA(VLOOKUP(C191,네이버!A:C,3,FALSE),"-")</f>
        <v>-</v>
      </c>
      <c r="G191" s="5" t="str">
        <f>_xlfn.IFNA(VLOOKUP(C191,'11번가'!A:C,2,FALSE),"-")</f>
        <v>-</v>
      </c>
      <c r="H191" s="5" t="str">
        <f>_xlfn.IFNA(VLOOKUP(C191,'11번가'!A:C,3,FALSE),"-")</f>
        <v>-</v>
      </c>
      <c r="I191" s="5" t="s">
        <v>1042</v>
      </c>
      <c r="J191" s="5" t="s">
        <v>1043</v>
      </c>
      <c r="K191" s="8" t="str">
        <f>_xlfn.IFNA(VLOOKUP(C191,티몬!A:C,2,FALSE),"-")</f>
        <v>auzengc01</v>
      </c>
      <c r="L191" s="5" t="str">
        <f>_xlfn.IFNA(VLOOKUP(C191,티몬!A:C,3,FALSE),"-")</f>
        <v>-</v>
      </c>
      <c r="M191" s="5" t="str">
        <f>_xlfn.IFNA(VLOOKUP(C191,위메프!A:C,2,FALSE),"-")</f>
        <v>-</v>
      </c>
      <c r="N191" s="5" t="str">
        <f>_xlfn.IFNA(VLOOKUP(C191,위메프!A:C,3,FALSE),"-")</f>
        <v>-</v>
      </c>
      <c r="O191" s="5" t="str">
        <f>_xlfn.IFNA(VLOOKUP(C191,인터파크!A:D,2,FALSE),"-")</f>
        <v>-</v>
      </c>
      <c r="P191" s="5" t="str">
        <f>_xlfn.IFNA(VLOOKUP(C191,인터파크!A:D,3,FALSE),"-")</f>
        <v>-</v>
      </c>
      <c r="Q191" s="5" t="s">
        <v>994</v>
      </c>
      <c r="R191" s="5" t="s">
        <v>994</v>
      </c>
    </row>
    <row r="192" spans="2:18" x14ac:dyDescent="0.3">
      <c r="B192" s="2" t="s">
        <v>14</v>
      </c>
      <c r="C192" s="2" t="s">
        <v>473</v>
      </c>
      <c r="D192" s="2" t="s">
        <v>474</v>
      </c>
      <c r="E192" s="5" t="str">
        <f>_xlfn.IFNA(VLOOKUP(C192,네이버!A:C,2,FALSE),"-")</f>
        <v>-</v>
      </c>
      <c r="F192" s="5" t="str">
        <f>_xlfn.IFNA(VLOOKUP(C192,네이버!A:C,3,FALSE),"-")</f>
        <v>-</v>
      </c>
      <c r="G192" s="5" t="str">
        <f>_xlfn.IFNA(VLOOKUP(C192,'11번가'!A:C,2,FALSE),"-")</f>
        <v>-</v>
      </c>
      <c r="H192" s="5" t="str">
        <f>_xlfn.IFNA(VLOOKUP(C192,'11번가'!A:C,3,FALSE),"-")</f>
        <v>-</v>
      </c>
      <c r="I192" s="5" t="s">
        <v>1042</v>
      </c>
      <c r="J192" s="5" t="s">
        <v>1043</v>
      </c>
      <c r="K192" s="8" t="str">
        <f>_xlfn.IFNA(VLOOKUP(C192,티몬!A:C,2,FALSE),"-")</f>
        <v>-</v>
      </c>
      <c r="L192" s="5" t="str">
        <f>_xlfn.IFNA(VLOOKUP(C192,티몬!A:C,3,FALSE),"-")</f>
        <v>-</v>
      </c>
      <c r="M192" s="5" t="str">
        <f>_xlfn.IFNA(VLOOKUP(C192,위메프!A:C,2,FALSE),"-")</f>
        <v>-</v>
      </c>
      <c r="N192" s="5" t="str">
        <f>_xlfn.IFNA(VLOOKUP(C192,위메프!A:C,3,FALSE),"-")</f>
        <v>-</v>
      </c>
      <c r="O192" s="5" t="str">
        <f>_xlfn.IFNA(VLOOKUP(C192,인터파크!A:D,2,FALSE),"-")</f>
        <v>100035269763</v>
      </c>
      <c r="P192" s="5" t="str">
        <f>_xlfn.IFNA(VLOOKUP(C192,인터파크!A:D,3,FALSE),"-")</f>
        <v>500750</v>
      </c>
      <c r="Q192" s="5" t="s">
        <v>994</v>
      </c>
      <c r="R192" s="5" t="s">
        <v>994</v>
      </c>
    </row>
    <row r="193" spans="2:18" x14ac:dyDescent="0.3">
      <c r="B193" s="2" t="s">
        <v>14</v>
      </c>
      <c r="C193" s="2" t="s">
        <v>529</v>
      </c>
      <c r="D193" s="2" t="s">
        <v>530</v>
      </c>
      <c r="E193" s="5" t="str">
        <f>_xlfn.IFNA(VLOOKUP(C193,네이버!A:C,2,FALSE),"-")</f>
        <v>-</v>
      </c>
      <c r="F193" s="5" t="str">
        <f>_xlfn.IFNA(VLOOKUP(C193,네이버!A:C,3,FALSE),"-")</f>
        <v>-</v>
      </c>
      <c r="G193" s="5" t="str">
        <f>_xlfn.IFNA(VLOOKUP(C193,'11번가'!A:C,2,FALSE),"-")</f>
        <v>-</v>
      </c>
      <c r="H193" s="5" t="str">
        <f>_xlfn.IFNA(VLOOKUP(C193,'11번가'!A:C,3,FALSE),"-")</f>
        <v>-</v>
      </c>
      <c r="I193" s="5" t="s">
        <v>1042</v>
      </c>
      <c r="J193" s="5" t="s">
        <v>1043</v>
      </c>
      <c r="K193" s="8" t="str">
        <f>_xlfn.IFNA(VLOOKUP(C193,티몬!A:C,2,FALSE),"-")</f>
        <v>-</v>
      </c>
      <c r="L193" s="5" t="str">
        <f>_xlfn.IFNA(VLOOKUP(C193,티몬!A:C,3,FALSE),"-")</f>
        <v>-</v>
      </c>
      <c r="M193" s="5" t="str">
        <f>_xlfn.IFNA(VLOOKUP(C193,위메프!A:C,2,FALSE),"-")</f>
        <v>-</v>
      </c>
      <c r="N193" s="5" t="str">
        <f>_xlfn.IFNA(VLOOKUP(C193,위메프!A:C,3,FALSE),"-")</f>
        <v>-</v>
      </c>
      <c r="O193" s="5" t="str">
        <f>_xlfn.IFNA(VLOOKUP(C193,인터파크!A:D,2,FALSE),"-")</f>
        <v>100033530949</v>
      </c>
      <c r="P193" s="5" t="str">
        <f>_xlfn.IFNA(VLOOKUP(C193,인터파크!A:D,3,FALSE),"-")</f>
        <v>5600</v>
      </c>
      <c r="Q193" s="5" t="s">
        <v>994</v>
      </c>
      <c r="R193" s="5" t="s">
        <v>994</v>
      </c>
    </row>
    <row r="194" spans="2:18" x14ac:dyDescent="0.3">
      <c r="B194" s="2" t="s">
        <v>695</v>
      </c>
      <c r="C194" s="2" t="s">
        <v>786</v>
      </c>
      <c r="D194" s="2" t="s">
        <v>787</v>
      </c>
      <c r="E194" s="5" t="str">
        <f>_xlfn.IFNA(VLOOKUP(C194,네이버!A:C,2,FALSE),"-")</f>
        <v>-</v>
      </c>
      <c r="F194" s="5" t="str">
        <f>_xlfn.IFNA(VLOOKUP(C194,네이버!A:C,3,FALSE),"-")</f>
        <v>-</v>
      </c>
      <c r="G194" s="5" t="str">
        <f>_xlfn.IFNA(VLOOKUP(C194,'11번가'!A:C,2,FALSE),"-")</f>
        <v>-</v>
      </c>
      <c r="H194" s="5" t="str">
        <f>_xlfn.IFNA(VLOOKUP(C194,'11번가'!A:C,3,FALSE),"-")</f>
        <v>-</v>
      </c>
      <c r="I194" s="5" t="s">
        <v>1042</v>
      </c>
      <c r="J194" s="5" t="s">
        <v>1043</v>
      </c>
      <c r="K194" s="8" t="str">
        <f>_xlfn.IFNA(VLOOKUP(C194,티몬!A:C,2,FALSE),"-")</f>
        <v>-</v>
      </c>
      <c r="L194" s="5" t="str">
        <f>_xlfn.IFNA(VLOOKUP(C194,티몬!A:C,3,FALSE),"-")</f>
        <v>-</v>
      </c>
      <c r="M194" s="5" t="str">
        <f>_xlfn.IFNA(VLOOKUP(C194,위메프!A:C,2,FALSE),"-")</f>
        <v>-</v>
      </c>
      <c r="N194" s="5" t="str">
        <f>_xlfn.IFNA(VLOOKUP(C194,위메프!A:C,3,FALSE),"-")</f>
        <v>-</v>
      </c>
      <c r="O194" s="5" t="str">
        <f>_xlfn.IFNA(VLOOKUP(C194,인터파크!A:D,2,FALSE),"-")</f>
        <v>-</v>
      </c>
      <c r="P194" s="5" t="str">
        <f>_xlfn.IFNA(VLOOKUP(C194,인터파크!A:D,3,FALSE),"-")</f>
        <v>-</v>
      </c>
      <c r="Q194" s="5" t="s">
        <v>786</v>
      </c>
      <c r="R194" s="5">
        <v>18182</v>
      </c>
    </row>
    <row r="195" spans="2:18" x14ac:dyDescent="0.3">
      <c r="B195" s="2" t="s">
        <v>804</v>
      </c>
      <c r="C195" s="2" t="s">
        <v>873</v>
      </c>
      <c r="D195" s="2" t="s">
        <v>874</v>
      </c>
      <c r="E195" s="5" t="str">
        <f>_xlfn.IFNA(VLOOKUP(C195,네이버!A:C,2,FALSE),"-")</f>
        <v>-</v>
      </c>
      <c r="F195" s="5" t="str">
        <f>_xlfn.IFNA(VLOOKUP(C195,네이버!A:C,3,FALSE),"-")</f>
        <v>-</v>
      </c>
      <c r="G195" s="5" t="str">
        <f>_xlfn.IFNA(VLOOKUP(C195,'11번가'!A:C,2,FALSE),"-")</f>
        <v>-</v>
      </c>
      <c r="H195" s="5" t="str">
        <f>_xlfn.IFNA(VLOOKUP(C195,'11번가'!A:C,3,FALSE),"-")</f>
        <v>-</v>
      </c>
      <c r="I195" s="5" t="s">
        <v>1042</v>
      </c>
      <c r="J195" s="5" t="s">
        <v>1043</v>
      </c>
      <c r="K195" s="8" t="str">
        <f>_xlfn.IFNA(VLOOKUP(C195,티몬!A:C,2,FALSE),"-")</f>
        <v>-</v>
      </c>
      <c r="L195" s="5" t="str">
        <f>_xlfn.IFNA(VLOOKUP(C195,티몬!A:C,3,FALSE),"-")</f>
        <v>-</v>
      </c>
      <c r="M195" s="5" t="str">
        <f>_xlfn.IFNA(VLOOKUP(C195,위메프!A:C,2,FALSE),"-")</f>
        <v>-</v>
      </c>
      <c r="N195" s="5" t="str">
        <f>_xlfn.IFNA(VLOOKUP(C195,위메프!A:C,3,FALSE),"-")</f>
        <v>-</v>
      </c>
      <c r="O195" s="5" t="str">
        <f>_xlfn.IFNA(VLOOKUP(C195,인터파크!A:D,2,FALSE),"-")</f>
        <v>-</v>
      </c>
      <c r="P195" s="5" t="str">
        <f>_xlfn.IFNA(VLOOKUP(C195,인터파크!A:D,3,FALSE),"-")</f>
        <v>-</v>
      </c>
      <c r="Q195" s="5" t="s">
        <v>994</v>
      </c>
      <c r="R195" s="5" t="s">
        <v>994</v>
      </c>
    </row>
    <row r="196" spans="2:18" x14ac:dyDescent="0.3">
      <c r="B196" s="2" t="s">
        <v>624</v>
      </c>
      <c r="C196" s="2" t="s">
        <v>977</v>
      </c>
      <c r="D196" s="2" t="s">
        <v>978</v>
      </c>
      <c r="E196" s="5" t="str">
        <f>_xlfn.IFNA(VLOOKUP(C196,네이버!A:C,2,FALSE),"-")</f>
        <v>-</v>
      </c>
      <c r="F196" s="5" t="str">
        <f>_xlfn.IFNA(VLOOKUP(C196,네이버!A:C,3,FALSE),"-")</f>
        <v>-</v>
      </c>
      <c r="G196" s="5" t="str">
        <f>_xlfn.IFNA(VLOOKUP(C196,'11번가'!A:C,2,FALSE),"-")</f>
        <v>-</v>
      </c>
      <c r="H196" s="5" t="str">
        <f>_xlfn.IFNA(VLOOKUP(C196,'11번가'!A:C,3,FALSE),"-")</f>
        <v>-</v>
      </c>
      <c r="I196" s="5" t="s">
        <v>1042</v>
      </c>
      <c r="J196" s="5" t="s">
        <v>1043</v>
      </c>
      <c r="K196" s="8" t="str">
        <f>_xlfn.IFNA(VLOOKUP(C196,티몬!A:C,2,FALSE),"-")</f>
        <v>-</v>
      </c>
      <c r="L196" s="5" t="str">
        <f>_xlfn.IFNA(VLOOKUP(C196,티몬!A:C,3,FALSE),"-")</f>
        <v>-</v>
      </c>
      <c r="M196" s="5" t="str">
        <f>_xlfn.IFNA(VLOOKUP(C196,위메프!A:C,2,FALSE),"-")</f>
        <v>-</v>
      </c>
      <c r="N196" s="5" t="str">
        <f>_xlfn.IFNA(VLOOKUP(C196,위메프!A:C,3,FALSE),"-")</f>
        <v>-</v>
      </c>
      <c r="O196" s="5" t="str">
        <f>_xlfn.IFNA(VLOOKUP(C196,인터파크!A:D,2,FALSE),"-")</f>
        <v>-</v>
      </c>
      <c r="P196" s="5" t="str">
        <f>_xlfn.IFNA(VLOOKUP(C196,인터파크!A:D,3,FALSE),"-")</f>
        <v>-</v>
      </c>
      <c r="Q196" s="5" t="s">
        <v>994</v>
      </c>
      <c r="R196" s="5" t="s">
        <v>994</v>
      </c>
    </row>
    <row r="197" spans="2:18" x14ac:dyDescent="0.3">
      <c r="B197" s="2" t="s">
        <v>337</v>
      </c>
      <c r="C197" s="2" t="s">
        <v>565</v>
      </c>
      <c r="D197" s="2" t="s">
        <v>566</v>
      </c>
      <c r="E197" s="5" t="str">
        <f>_xlfn.IFNA(VLOOKUP(C197,네이버!A:C,2,FALSE),"-")</f>
        <v>-</v>
      </c>
      <c r="F197" s="5" t="str">
        <f>_xlfn.IFNA(VLOOKUP(C197,네이버!A:C,3,FALSE),"-")</f>
        <v>-</v>
      </c>
      <c r="G197" s="5" t="str">
        <f>_xlfn.IFNA(VLOOKUP(C197,'11번가'!A:C,2,FALSE),"-")</f>
        <v>-</v>
      </c>
      <c r="H197" s="5" t="str">
        <f>_xlfn.IFNA(VLOOKUP(C197,'11번가'!A:C,3,FALSE),"-")</f>
        <v>-</v>
      </c>
      <c r="I197" s="5" t="s">
        <v>1042</v>
      </c>
      <c r="J197" s="5" t="s">
        <v>1043</v>
      </c>
      <c r="K197" s="8" t="str">
        <f>_xlfn.IFNA(VLOOKUP(C197,티몬!A:C,2,FALSE),"-")</f>
        <v>apdoj01</v>
      </c>
      <c r="L197" s="5" t="str">
        <f>_xlfn.IFNA(VLOOKUP(C197,티몬!A:C,3,FALSE),"-")</f>
        <v>45030</v>
      </c>
      <c r="M197" s="5" t="str">
        <f>_xlfn.IFNA(VLOOKUP(C197,위메프!A:C,2,FALSE),"-")</f>
        <v>-</v>
      </c>
      <c r="N197" s="5" t="str">
        <f>_xlfn.IFNA(VLOOKUP(C197,위메프!A:C,3,FALSE),"-")</f>
        <v>-</v>
      </c>
      <c r="O197" s="5" t="str">
        <f>_xlfn.IFNA(VLOOKUP(C197,인터파크!A:D,2,FALSE),"-")</f>
        <v>-</v>
      </c>
      <c r="P197" s="5" t="str">
        <f>_xlfn.IFNA(VLOOKUP(C197,인터파크!A:D,3,FALSE),"-")</f>
        <v>-</v>
      </c>
      <c r="Q197" s="5" t="s">
        <v>994</v>
      </c>
      <c r="R197" s="5" t="s">
        <v>994</v>
      </c>
    </row>
    <row r="198" spans="2:18" x14ac:dyDescent="0.3">
      <c r="B198" s="2" t="s">
        <v>624</v>
      </c>
      <c r="C198" s="2" t="s">
        <v>871</v>
      </c>
      <c r="D198" s="2" t="s">
        <v>872</v>
      </c>
      <c r="E198" s="5" t="str">
        <f>_xlfn.IFNA(VLOOKUP(C198,네이버!A:C,2,FALSE),"-")</f>
        <v>-</v>
      </c>
      <c r="F198" s="5" t="str">
        <f>_xlfn.IFNA(VLOOKUP(C198,네이버!A:C,3,FALSE),"-")</f>
        <v>-</v>
      </c>
      <c r="G198" s="5" t="str">
        <f>_xlfn.IFNA(VLOOKUP(C198,'11번가'!A:C,2,FALSE),"-")</f>
        <v>-</v>
      </c>
      <c r="H198" s="5" t="str">
        <f>_xlfn.IFNA(VLOOKUP(C198,'11번가'!A:C,3,FALSE),"-")</f>
        <v>-</v>
      </c>
      <c r="I198" s="5" t="s">
        <v>1042</v>
      </c>
      <c r="J198" s="5" t="s">
        <v>1043</v>
      </c>
      <c r="K198" s="8" t="str">
        <f>_xlfn.IFNA(VLOOKUP(C198,티몬!A:C,2,FALSE),"-")</f>
        <v>-</v>
      </c>
      <c r="L198" s="5" t="str">
        <f>_xlfn.IFNA(VLOOKUP(C198,티몬!A:C,3,FALSE),"-")</f>
        <v>-</v>
      </c>
      <c r="M198" s="5" t="str">
        <f>_xlfn.IFNA(VLOOKUP(C198,위메프!A:C,2,FALSE),"-")</f>
        <v>-</v>
      </c>
      <c r="N198" s="5" t="str">
        <f>_xlfn.IFNA(VLOOKUP(C198,위메프!A:C,3,FALSE),"-")</f>
        <v>-</v>
      </c>
      <c r="O198" s="5" t="str">
        <f>_xlfn.IFNA(VLOOKUP(C198,인터파크!A:D,2,FALSE),"-")</f>
        <v>-</v>
      </c>
      <c r="P198" s="5" t="str">
        <f>_xlfn.IFNA(VLOOKUP(C198,인터파크!A:D,3,FALSE),"-")</f>
        <v>-</v>
      </c>
      <c r="Q198" s="5" t="s">
        <v>994</v>
      </c>
      <c r="R198" s="5" t="s">
        <v>994</v>
      </c>
    </row>
    <row r="199" spans="2:18" x14ac:dyDescent="0.3">
      <c r="B199" s="2" t="s">
        <v>624</v>
      </c>
      <c r="C199" s="2" t="s">
        <v>971</v>
      </c>
      <c r="D199" s="2" t="s">
        <v>972</v>
      </c>
      <c r="E199" s="5" t="str">
        <f>_xlfn.IFNA(VLOOKUP(C199,네이버!A:C,2,FALSE),"-")</f>
        <v>-</v>
      </c>
      <c r="F199" s="5" t="str">
        <f>_xlfn.IFNA(VLOOKUP(C199,네이버!A:C,3,FALSE),"-")</f>
        <v>-</v>
      </c>
      <c r="G199" s="5" t="str">
        <f>_xlfn.IFNA(VLOOKUP(C199,'11번가'!A:C,2,FALSE),"-")</f>
        <v>-</v>
      </c>
      <c r="H199" s="5" t="str">
        <f>_xlfn.IFNA(VLOOKUP(C199,'11번가'!A:C,3,FALSE),"-")</f>
        <v>-</v>
      </c>
      <c r="I199" s="5" t="s">
        <v>1042</v>
      </c>
      <c r="J199" s="5" t="s">
        <v>1043</v>
      </c>
      <c r="K199" s="8" t="str">
        <f>_xlfn.IFNA(VLOOKUP(C199,티몬!A:C,2,FALSE),"-")</f>
        <v>-</v>
      </c>
      <c r="L199" s="5" t="str">
        <f>_xlfn.IFNA(VLOOKUP(C199,티몬!A:C,3,FALSE),"-")</f>
        <v>-</v>
      </c>
      <c r="M199" s="5" t="str">
        <f>_xlfn.IFNA(VLOOKUP(C199,위메프!A:C,2,FALSE),"-")</f>
        <v>-</v>
      </c>
      <c r="N199" s="5" t="str">
        <f>_xlfn.IFNA(VLOOKUP(C199,위메프!A:C,3,FALSE),"-")</f>
        <v>-</v>
      </c>
      <c r="O199" s="5" t="str">
        <f>_xlfn.IFNA(VLOOKUP(C199,인터파크!A:D,2,FALSE),"-")</f>
        <v>-</v>
      </c>
      <c r="P199" s="5" t="str">
        <f>_xlfn.IFNA(VLOOKUP(C199,인터파크!A:D,3,FALSE),"-")</f>
        <v>-</v>
      </c>
      <c r="Q199" s="5" t="s">
        <v>994</v>
      </c>
      <c r="R199" s="5" t="s">
        <v>994</v>
      </c>
    </row>
    <row r="200" spans="2:18" x14ac:dyDescent="0.3">
      <c r="B200" s="2" t="s">
        <v>695</v>
      </c>
      <c r="C200" s="2" t="s">
        <v>991</v>
      </c>
      <c r="D200" s="2" t="s">
        <v>992</v>
      </c>
      <c r="E200" s="5" t="str">
        <f>_xlfn.IFNA(VLOOKUP(C200,네이버!A:C,2,FALSE),"-")</f>
        <v>-</v>
      </c>
      <c r="F200" s="5" t="str">
        <f>_xlfn.IFNA(VLOOKUP(C200,네이버!A:C,3,FALSE),"-")</f>
        <v>-</v>
      </c>
      <c r="G200" s="5" t="str">
        <f>_xlfn.IFNA(VLOOKUP(C200,'11번가'!A:C,2,FALSE),"-")</f>
        <v>-</v>
      </c>
      <c r="H200" s="5" t="str">
        <f>_xlfn.IFNA(VLOOKUP(C200,'11번가'!A:C,3,FALSE),"-")</f>
        <v>-</v>
      </c>
      <c r="I200" s="5" t="s">
        <v>1042</v>
      </c>
      <c r="J200" s="5" t="s">
        <v>1043</v>
      </c>
      <c r="K200" s="8" t="str">
        <f>_xlfn.IFNA(VLOOKUP(C200,티몬!A:C,2,FALSE),"-")</f>
        <v>-</v>
      </c>
      <c r="L200" s="5" t="str">
        <f>_xlfn.IFNA(VLOOKUP(C200,티몬!A:C,3,FALSE),"-")</f>
        <v>-</v>
      </c>
      <c r="M200" s="5" t="str">
        <f>_xlfn.IFNA(VLOOKUP(C200,위메프!A:C,2,FALSE),"-")</f>
        <v>-</v>
      </c>
      <c r="N200" s="5" t="str">
        <f>_xlfn.IFNA(VLOOKUP(C200,위메프!A:C,3,FALSE),"-")</f>
        <v>-</v>
      </c>
      <c r="O200" s="5" t="str">
        <f>_xlfn.IFNA(VLOOKUP(C200,인터파크!A:D,2,FALSE),"-")</f>
        <v>-</v>
      </c>
      <c r="P200" s="5" t="str">
        <f>_xlfn.IFNA(VLOOKUP(C200,인터파크!A:D,3,FALSE),"-")</f>
        <v>-</v>
      </c>
      <c r="Q200" s="5" t="s">
        <v>994</v>
      </c>
      <c r="R200" s="5" t="s">
        <v>994</v>
      </c>
    </row>
    <row r="201" spans="2:18" x14ac:dyDescent="0.3">
      <c r="B201" s="2" t="s">
        <v>79</v>
      </c>
      <c r="C201" s="2" t="s">
        <v>642</v>
      </c>
      <c r="D201" s="2" t="s">
        <v>643</v>
      </c>
      <c r="E201" s="5" t="str">
        <f>_xlfn.IFNA(VLOOKUP(C201,네이버!A:C,2,FALSE),"-")</f>
        <v>-</v>
      </c>
      <c r="F201" s="5" t="str">
        <f>_xlfn.IFNA(VLOOKUP(C201,네이버!A:C,3,FALSE),"-")</f>
        <v>-</v>
      </c>
      <c r="G201" s="5" t="str">
        <f>_xlfn.IFNA(VLOOKUP(C201,'11번가'!A:C,2,FALSE),"-")</f>
        <v>-</v>
      </c>
      <c r="H201" s="5" t="str">
        <f>_xlfn.IFNA(VLOOKUP(C201,'11번가'!A:C,3,FALSE),"-")</f>
        <v>-</v>
      </c>
      <c r="I201" s="5" t="s">
        <v>1042</v>
      </c>
      <c r="J201" s="5" t="s">
        <v>1043</v>
      </c>
      <c r="K201" s="8" t="str">
        <f>_xlfn.IFNA(VLOOKUP(C201,티몬!A:C,2,FALSE),"-")</f>
        <v>-</v>
      </c>
      <c r="L201" s="5" t="str">
        <f>_xlfn.IFNA(VLOOKUP(C201,티몬!A:C,3,FALSE),"-")</f>
        <v>-</v>
      </c>
      <c r="M201" s="5" t="str">
        <f>_xlfn.IFNA(VLOOKUP(C201,위메프!A:C,2,FALSE),"-")</f>
        <v>-</v>
      </c>
      <c r="N201" s="5" t="str">
        <f>_xlfn.IFNA(VLOOKUP(C201,위메프!A:C,3,FALSE),"-")</f>
        <v>-</v>
      </c>
      <c r="O201" s="5" t="str">
        <f>_xlfn.IFNA(VLOOKUP(C201,인터파크!A:D,2,FALSE),"-")</f>
        <v>-</v>
      </c>
      <c r="P201" s="5" t="str">
        <f>_xlfn.IFNA(VLOOKUP(C201,인터파크!A:D,3,FALSE),"-")</f>
        <v>-</v>
      </c>
      <c r="Q201" s="5" t="s">
        <v>642</v>
      </c>
      <c r="R201" s="5">
        <v>451294</v>
      </c>
    </row>
    <row r="202" spans="2:18" x14ac:dyDescent="0.3">
      <c r="B202" s="2" t="s">
        <v>9</v>
      </c>
      <c r="C202" s="2" t="s">
        <v>100</v>
      </c>
      <c r="D202" s="2" t="s">
        <v>101</v>
      </c>
      <c r="E202" s="5" t="str">
        <f>_xlfn.IFNA(VLOOKUP(C202,네이버!A:C,2,FALSE),"-")</f>
        <v>edendoor</v>
      </c>
      <c r="F202" s="5" t="str">
        <f>_xlfn.IFNA(VLOOKUP(C202,네이버!A:C,3,FALSE),"-")</f>
        <v>3616280</v>
      </c>
      <c r="G202" s="5" t="str">
        <f>_xlfn.IFNA(VLOOKUP(C202,'11번가'!A:C,2,FALSE),"-")</f>
        <v>-</v>
      </c>
      <c r="H202" s="5" t="str">
        <f>_xlfn.IFNA(VLOOKUP(C202,'11번가'!A:C,3,FALSE),"-")</f>
        <v>-</v>
      </c>
      <c r="I202" s="5" t="s">
        <v>1042</v>
      </c>
      <c r="J202" s="5" t="s">
        <v>1043</v>
      </c>
      <c r="K202" s="8" t="str">
        <f>_xlfn.IFNA(VLOOKUP(C202,티몬!A:C,2,FALSE),"-")</f>
        <v>-</v>
      </c>
      <c r="L202" s="5" t="str">
        <f>_xlfn.IFNA(VLOOKUP(C202,티몬!A:C,3,FALSE),"-")</f>
        <v>-</v>
      </c>
      <c r="M202" s="5" t="str">
        <f>_xlfn.IFNA(VLOOKUP(C202,위메프!A:C,2,FALSE),"-")</f>
        <v>-</v>
      </c>
      <c r="N202" s="5" t="str">
        <f>_xlfn.IFNA(VLOOKUP(C202,위메프!A:C,3,FALSE),"-")</f>
        <v>-</v>
      </c>
      <c r="O202" s="5" t="str">
        <f>_xlfn.IFNA(VLOOKUP(C202,인터파크!A:D,2,FALSE),"-")</f>
        <v>-</v>
      </c>
      <c r="P202" s="5" t="str">
        <f>_xlfn.IFNA(VLOOKUP(C202,인터파크!A:D,3,FALSE),"-")</f>
        <v>-</v>
      </c>
      <c r="Q202" s="5" t="s">
        <v>994</v>
      </c>
      <c r="R202" s="5" t="s">
        <v>994</v>
      </c>
    </row>
    <row r="203" spans="2:18" x14ac:dyDescent="0.3">
      <c r="B203" s="2" t="s">
        <v>14</v>
      </c>
      <c r="C203" s="2" t="s">
        <v>371</v>
      </c>
      <c r="D203" s="2" t="s">
        <v>372</v>
      </c>
      <c r="E203" s="5" t="str">
        <f>_xlfn.IFNA(VLOOKUP(C203,네이버!A:C,2,FALSE),"-")</f>
        <v>-</v>
      </c>
      <c r="F203" s="5" t="str">
        <f>_xlfn.IFNA(VLOOKUP(C203,네이버!A:C,3,FALSE),"-")</f>
        <v>-</v>
      </c>
      <c r="G203" s="5" t="str">
        <f>_xlfn.IFNA(VLOOKUP(C203,'11번가'!A:C,2,FALSE),"-")</f>
        <v>-</v>
      </c>
      <c r="H203" s="5" t="str">
        <f>_xlfn.IFNA(VLOOKUP(C203,'11번가'!A:C,3,FALSE),"-")</f>
        <v>-</v>
      </c>
      <c r="I203" s="5" t="s">
        <v>1042</v>
      </c>
      <c r="J203" s="5" t="s">
        <v>1043</v>
      </c>
      <c r="K203" s="8" t="str">
        <f>_xlfn.IFNA(VLOOKUP(C203,티몬!A:C,2,FALSE),"-")</f>
        <v>-</v>
      </c>
      <c r="L203" s="5" t="str">
        <f>_xlfn.IFNA(VLOOKUP(C203,티몬!A:C,3,FALSE),"-")</f>
        <v>-</v>
      </c>
      <c r="M203" s="5" t="str">
        <f>_xlfn.IFNA(VLOOKUP(C203,위메프!A:C,2,FALSE),"-")</f>
        <v>-</v>
      </c>
      <c r="N203" s="5" t="str">
        <f>_xlfn.IFNA(VLOOKUP(C203,위메프!A:C,3,FALSE),"-")</f>
        <v>-</v>
      </c>
      <c r="O203" s="5" t="str">
        <f>_xlfn.IFNA(VLOOKUP(C203,인터파크!A:D,2,FALSE),"-")</f>
        <v>100035188597</v>
      </c>
      <c r="P203" s="5" t="str">
        <f>_xlfn.IFNA(VLOOKUP(C203,인터파크!A:D,3,FALSE),"-")</f>
        <v>-</v>
      </c>
      <c r="Q203" s="5" t="s">
        <v>994</v>
      </c>
      <c r="R203" s="5" t="s">
        <v>994</v>
      </c>
    </row>
    <row r="204" spans="2:18" x14ac:dyDescent="0.3">
      <c r="B204" s="2" t="s">
        <v>14</v>
      </c>
      <c r="C204" s="2" t="s">
        <v>479</v>
      </c>
      <c r="D204" s="2" t="s">
        <v>480</v>
      </c>
      <c r="E204" s="5" t="str">
        <f>_xlfn.IFNA(VLOOKUP(C204,네이버!A:C,2,FALSE),"-")</f>
        <v>spfresh:naver</v>
      </c>
      <c r="F204" s="5" t="str">
        <f>_xlfn.IFNA(VLOOKUP(C204,네이버!A:C,3,FALSE),"-")</f>
        <v>2540960</v>
      </c>
      <c r="G204" s="5" t="str">
        <f>_xlfn.IFNA(VLOOKUP(C204,'11번가'!A:C,2,FALSE),"-")</f>
        <v>-</v>
      </c>
      <c r="H204" s="5" t="str">
        <f>_xlfn.IFNA(VLOOKUP(C204,'11번가'!A:C,3,FALSE),"-")</f>
        <v>-</v>
      </c>
      <c r="I204" s="5" t="s">
        <v>1042</v>
      </c>
      <c r="J204" s="5" t="s">
        <v>1043</v>
      </c>
      <c r="K204" s="8" t="str">
        <f>_xlfn.IFNA(VLOOKUP(C204,티몬!A:C,2,FALSE),"-")</f>
        <v>-</v>
      </c>
      <c r="L204" s="5" t="str">
        <f>_xlfn.IFNA(VLOOKUP(C204,티몬!A:C,3,FALSE),"-")</f>
        <v>-</v>
      </c>
      <c r="M204" s="5" t="str">
        <f>_xlfn.IFNA(VLOOKUP(C204,위메프!A:C,2,FALSE),"-")</f>
        <v>-</v>
      </c>
      <c r="N204" s="5" t="str">
        <f>_xlfn.IFNA(VLOOKUP(C204,위메프!A:C,3,FALSE),"-")</f>
        <v>-</v>
      </c>
      <c r="O204" s="5" t="str">
        <f>_xlfn.IFNA(VLOOKUP(C204,인터파크!A:D,2,FALSE),"-")</f>
        <v>-</v>
      </c>
      <c r="P204" s="5" t="str">
        <f>_xlfn.IFNA(VLOOKUP(C204,인터파크!A:D,3,FALSE),"-")</f>
        <v>-</v>
      </c>
      <c r="Q204" s="5" t="s">
        <v>994</v>
      </c>
      <c r="R204" s="5" t="s">
        <v>994</v>
      </c>
    </row>
    <row r="205" spans="2:18" x14ac:dyDescent="0.3">
      <c r="B205" s="2" t="s">
        <v>337</v>
      </c>
      <c r="C205" s="2" t="s">
        <v>339</v>
      </c>
      <c r="D205" s="2" t="s">
        <v>340</v>
      </c>
      <c r="E205" s="5" t="str">
        <f>_xlfn.IFNA(VLOOKUP(C205,네이버!A:C,2,FALSE),"-")</f>
        <v>-</v>
      </c>
      <c r="F205" s="5" t="str">
        <f>_xlfn.IFNA(VLOOKUP(C205,네이버!A:C,3,FALSE),"-")</f>
        <v>-</v>
      </c>
      <c r="G205" s="5" t="str">
        <f>_xlfn.IFNA(VLOOKUP(C205,'11번가'!A:C,2,FALSE),"-")</f>
        <v>-</v>
      </c>
      <c r="H205" s="5" t="str">
        <f>_xlfn.IFNA(VLOOKUP(C205,'11번가'!A:C,3,FALSE),"-")</f>
        <v>-</v>
      </c>
      <c r="I205" s="5" t="s">
        <v>1042</v>
      </c>
      <c r="J205" s="5" t="s">
        <v>1043</v>
      </c>
      <c r="K205" s="8" t="str">
        <f>_xlfn.IFNA(VLOOKUP(C205,티몬!A:C,2,FALSE),"-")</f>
        <v>-</v>
      </c>
      <c r="L205" s="5" t="str">
        <f>_xlfn.IFNA(VLOOKUP(C205,티몬!A:C,3,FALSE),"-")</f>
        <v>-</v>
      </c>
      <c r="M205" s="5" t="str">
        <f>_xlfn.IFNA(VLOOKUP(C205,위메프!A:C,2,FALSE),"-")</f>
        <v>-</v>
      </c>
      <c r="N205" s="5" t="str">
        <f>_xlfn.IFNA(VLOOKUP(C205,위메프!A:C,3,FALSE),"-")</f>
        <v>-</v>
      </c>
      <c r="O205" s="5" t="str">
        <f>_xlfn.IFNA(VLOOKUP(C205,인터파크!A:D,2,FALSE),"-")</f>
        <v>100033034362</v>
      </c>
      <c r="P205" s="5" t="str">
        <f>_xlfn.IFNA(VLOOKUP(C205,인터파크!A:D,3,FALSE),"-")</f>
        <v>24130</v>
      </c>
      <c r="Q205" s="5" t="s">
        <v>994</v>
      </c>
      <c r="R205" s="5" t="s">
        <v>994</v>
      </c>
    </row>
    <row r="206" spans="2:18" x14ac:dyDescent="0.3">
      <c r="B206" s="2" t="s">
        <v>4</v>
      </c>
      <c r="C206" s="2" t="s">
        <v>123</v>
      </c>
      <c r="D206" s="2" t="s">
        <v>124</v>
      </c>
      <c r="E206" s="5" t="str">
        <f>_xlfn.IFNA(VLOOKUP(C206,네이버!A:C,2,FALSE),"-")</f>
        <v>-</v>
      </c>
      <c r="F206" s="5" t="str">
        <f>_xlfn.IFNA(VLOOKUP(C206,네이버!A:C,3,FALSE),"-")</f>
        <v>-</v>
      </c>
      <c r="G206" s="5" t="str">
        <f>_xlfn.IFNA(VLOOKUP(C206,'11번가'!A:C,2,FALSE),"-")</f>
        <v>-</v>
      </c>
      <c r="H206" s="5" t="str">
        <f>_xlfn.IFNA(VLOOKUP(C206,'11번가'!A:C,3,FALSE),"-")</f>
        <v>-</v>
      </c>
      <c r="I206" s="5" t="s">
        <v>1042</v>
      </c>
      <c r="J206" s="5" t="s">
        <v>1043</v>
      </c>
      <c r="K206" s="8" t="str">
        <f>_xlfn.IFNA(VLOOKUP(C206,티몬!A:C,2,FALSE),"-")</f>
        <v>-</v>
      </c>
      <c r="L206" s="5" t="str">
        <f>_xlfn.IFNA(VLOOKUP(C206,티몬!A:C,3,FALSE),"-")</f>
        <v>-</v>
      </c>
      <c r="M206" s="5" t="str">
        <f>_xlfn.IFNA(VLOOKUP(C206,위메프!A:C,2,FALSE),"-")</f>
        <v>-</v>
      </c>
      <c r="N206" s="5" t="str">
        <f>_xlfn.IFNA(VLOOKUP(C206,위메프!A:C,3,FALSE),"-")</f>
        <v>-</v>
      </c>
      <c r="O206" s="5" t="str">
        <f>_xlfn.IFNA(VLOOKUP(C206,인터파크!A:D,2,FALSE),"-")</f>
        <v>100033547310</v>
      </c>
      <c r="P206" s="5" t="str">
        <f>_xlfn.IFNA(VLOOKUP(C206,인터파크!A:D,3,FALSE),"-")</f>
        <v>-</v>
      </c>
      <c r="Q206" s="5" t="s">
        <v>994</v>
      </c>
      <c r="R206" s="5" t="s">
        <v>994</v>
      </c>
    </row>
    <row r="207" spans="2:18" x14ac:dyDescent="0.3">
      <c r="B207" s="2" t="s">
        <v>804</v>
      </c>
      <c r="C207" s="2" t="s">
        <v>947</v>
      </c>
      <c r="D207" s="2" t="s">
        <v>948</v>
      </c>
      <c r="E207" s="5" t="str">
        <f>_xlfn.IFNA(VLOOKUP(C207,네이버!A:C,2,FALSE),"-")</f>
        <v>-</v>
      </c>
      <c r="F207" s="5" t="str">
        <f>_xlfn.IFNA(VLOOKUP(C207,네이버!A:C,3,FALSE),"-")</f>
        <v>-</v>
      </c>
      <c r="G207" s="5" t="str">
        <f>_xlfn.IFNA(VLOOKUP(C207,'11번가'!A:C,2,FALSE),"-")</f>
        <v>-</v>
      </c>
      <c r="H207" s="5" t="str">
        <f>_xlfn.IFNA(VLOOKUP(C207,'11번가'!A:C,3,FALSE),"-")</f>
        <v>-</v>
      </c>
      <c r="I207" s="5" t="s">
        <v>1042</v>
      </c>
      <c r="J207" s="5" t="s">
        <v>1043</v>
      </c>
      <c r="K207" s="8" t="str">
        <f>_xlfn.IFNA(VLOOKUP(C207,티몬!A:C,2,FALSE),"-")</f>
        <v>-</v>
      </c>
      <c r="L207" s="5" t="str">
        <f>_xlfn.IFNA(VLOOKUP(C207,티몬!A:C,3,FALSE),"-")</f>
        <v>-</v>
      </c>
      <c r="M207" s="5" t="str">
        <f>_xlfn.IFNA(VLOOKUP(C207,위메프!A:C,2,FALSE),"-")</f>
        <v>-</v>
      </c>
      <c r="N207" s="5" t="str">
        <f>_xlfn.IFNA(VLOOKUP(C207,위메프!A:C,3,FALSE),"-")</f>
        <v>-</v>
      </c>
      <c r="O207" s="5" t="str">
        <f>_xlfn.IFNA(VLOOKUP(C207,인터파크!A:D,2,FALSE),"-")</f>
        <v>-</v>
      </c>
      <c r="P207" s="5" t="str">
        <f>_xlfn.IFNA(VLOOKUP(C207,인터파크!A:D,3,FALSE),"-")</f>
        <v>-</v>
      </c>
      <c r="Q207" s="5" t="s">
        <v>994</v>
      </c>
      <c r="R207" s="5" t="s">
        <v>994</v>
      </c>
    </row>
    <row r="208" spans="2:18" x14ac:dyDescent="0.3">
      <c r="B208" s="2" t="s">
        <v>4</v>
      </c>
      <c r="C208" s="2" t="s">
        <v>324</v>
      </c>
      <c r="D208" s="2" t="s">
        <v>325</v>
      </c>
      <c r="E208" s="5" t="str">
        <f>_xlfn.IFNA(VLOOKUP(C208,네이버!A:C,2,FALSE),"-")</f>
        <v>nct20:naver</v>
      </c>
      <c r="F208" s="5" t="str">
        <f>_xlfn.IFNA(VLOOKUP(C208,네이버!A:C,3,FALSE),"-")</f>
        <v>991600</v>
      </c>
      <c r="G208" s="5" t="str">
        <f>_xlfn.IFNA(VLOOKUP(C208,'11번가'!A:C,2,FALSE),"-")</f>
        <v>-</v>
      </c>
      <c r="H208" s="5" t="str">
        <f>_xlfn.IFNA(VLOOKUP(C208,'11번가'!A:C,3,FALSE),"-")</f>
        <v>-</v>
      </c>
      <c r="I208" s="5" t="s">
        <v>1042</v>
      </c>
      <c r="J208" s="5" t="s">
        <v>1043</v>
      </c>
      <c r="K208" s="8" t="str">
        <f>_xlfn.IFNA(VLOOKUP(C208,티몬!A:C,2,FALSE),"-")</f>
        <v>-</v>
      </c>
      <c r="L208" s="5" t="str">
        <f>_xlfn.IFNA(VLOOKUP(C208,티몬!A:C,3,FALSE),"-")</f>
        <v>-</v>
      </c>
      <c r="M208" s="5" t="str">
        <f>_xlfn.IFNA(VLOOKUP(C208,위메프!A:C,2,FALSE),"-")</f>
        <v>-</v>
      </c>
      <c r="N208" s="5" t="str">
        <f>_xlfn.IFNA(VLOOKUP(C208,위메프!A:C,3,FALSE),"-")</f>
        <v>-</v>
      </c>
      <c r="O208" s="5" t="str">
        <f>_xlfn.IFNA(VLOOKUP(C208,인터파크!A:D,2,FALSE),"-")</f>
        <v>-</v>
      </c>
      <c r="P208" s="5" t="str">
        <f>_xlfn.IFNA(VLOOKUP(C208,인터파크!A:D,3,FALSE),"-")</f>
        <v>-</v>
      </c>
      <c r="Q208" s="5" t="s">
        <v>994</v>
      </c>
      <c r="R208" s="5" t="s">
        <v>994</v>
      </c>
    </row>
    <row r="209" spans="2:18" x14ac:dyDescent="0.3">
      <c r="B209" s="2" t="s">
        <v>804</v>
      </c>
      <c r="C209" s="2" t="s">
        <v>945</v>
      </c>
      <c r="D209" s="2" t="s">
        <v>946</v>
      </c>
      <c r="E209" s="5" t="str">
        <f>_xlfn.IFNA(VLOOKUP(C209,네이버!A:C,2,FALSE),"-")</f>
        <v>-</v>
      </c>
      <c r="F209" s="5" t="str">
        <f>_xlfn.IFNA(VLOOKUP(C209,네이버!A:C,3,FALSE),"-")</f>
        <v>-</v>
      </c>
      <c r="G209" s="5" t="str">
        <f>_xlfn.IFNA(VLOOKUP(C209,'11번가'!A:C,2,FALSE),"-")</f>
        <v>-</v>
      </c>
      <c r="H209" s="5" t="str">
        <f>_xlfn.IFNA(VLOOKUP(C209,'11번가'!A:C,3,FALSE),"-")</f>
        <v>-</v>
      </c>
      <c r="I209" s="5" t="s">
        <v>1042</v>
      </c>
      <c r="J209" s="5" t="s">
        <v>1043</v>
      </c>
      <c r="K209" s="8" t="str">
        <f>_xlfn.IFNA(VLOOKUP(C209,티몬!A:C,2,FALSE),"-")</f>
        <v>-</v>
      </c>
      <c r="L209" s="5" t="str">
        <f>_xlfn.IFNA(VLOOKUP(C209,티몬!A:C,3,FALSE),"-")</f>
        <v>-</v>
      </c>
      <c r="M209" s="5" t="str">
        <f>_xlfn.IFNA(VLOOKUP(C209,위메프!A:C,2,FALSE),"-")</f>
        <v>-</v>
      </c>
      <c r="N209" s="5" t="str">
        <f>_xlfn.IFNA(VLOOKUP(C209,위메프!A:C,3,FALSE),"-")</f>
        <v>-</v>
      </c>
      <c r="O209" s="5" t="str">
        <f>_xlfn.IFNA(VLOOKUP(C209,인터파크!A:D,2,FALSE),"-")</f>
        <v>-</v>
      </c>
      <c r="P209" s="5" t="str">
        <f>_xlfn.IFNA(VLOOKUP(C209,인터파크!A:D,3,FALSE),"-")</f>
        <v>-</v>
      </c>
      <c r="Q209" s="5" t="s">
        <v>994</v>
      </c>
      <c r="R209" s="5" t="s">
        <v>994</v>
      </c>
    </row>
    <row r="210" spans="2:18" x14ac:dyDescent="0.3">
      <c r="B210" s="2" t="s">
        <v>695</v>
      </c>
      <c r="C210" s="2" t="s">
        <v>784</v>
      </c>
      <c r="D210" s="2" t="s">
        <v>785</v>
      </c>
      <c r="E210" s="5" t="str">
        <f>_xlfn.IFNA(VLOOKUP(C210,네이버!A:C,2,FALSE),"-")</f>
        <v>-</v>
      </c>
      <c r="F210" s="5" t="str">
        <f>_xlfn.IFNA(VLOOKUP(C210,네이버!A:C,3,FALSE),"-")</f>
        <v>-</v>
      </c>
      <c r="G210" s="5" t="str">
        <f>_xlfn.IFNA(VLOOKUP(C210,'11번가'!A:C,2,FALSE),"-")</f>
        <v>-</v>
      </c>
      <c r="H210" s="5" t="str">
        <f>_xlfn.IFNA(VLOOKUP(C210,'11번가'!A:C,3,FALSE),"-")</f>
        <v>-</v>
      </c>
      <c r="I210" s="5" t="s">
        <v>1042</v>
      </c>
      <c r="J210" s="5" t="s">
        <v>1043</v>
      </c>
      <c r="K210" s="8" t="str">
        <f>_xlfn.IFNA(VLOOKUP(C210,티몬!A:C,2,FALSE),"-")</f>
        <v>-</v>
      </c>
      <c r="L210" s="5" t="str">
        <f>_xlfn.IFNA(VLOOKUP(C210,티몬!A:C,3,FALSE),"-")</f>
        <v>-</v>
      </c>
      <c r="M210" s="5" t="str">
        <f>_xlfn.IFNA(VLOOKUP(C210,위메프!A:C,2,FALSE),"-")</f>
        <v>-</v>
      </c>
      <c r="N210" s="5" t="str">
        <f>_xlfn.IFNA(VLOOKUP(C210,위메프!A:C,3,FALSE),"-")</f>
        <v>-</v>
      </c>
      <c r="O210" s="5" t="str">
        <f>_xlfn.IFNA(VLOOKUP(C210,인터파크!A:D,2,FALSE),"-")</f>
        <v>-</v>
      </c>
      <c r="P210" s="5" t="str">
        <f>_xlfn.IFNA(VLOOKUP(C210,인터파크!A:D,3,FALSE),"-")</f>
        <v>-</v>
      </c>
      <c r="Q210" s="5" t="s">
        <v>784</v>
      </c>
      <c r="R210" s="5">
        <v>88410</v>
      </c>
    </row>
    <row r="211" spans="2:18" x14ac:dyDescent="0.3">
      <c r="B211" s="2" t="s">
        <v>12</v>
      </c>
      <c r="C211" s="2" t="s">
        <v>24</v>
      </c>
      <c r="D211" s="2" t="s">
        <v>26</v>
      </c>
      <c r="E211" s="5" t="str">
        <f>_xlfn.IFNA(VLOOKUP(C211,네이버!A:C,2,FALSE),"-")</f>
        <v>mkoreamall:naver</v>
      </c>
      <c r="F211" s="5" t="str">
        <f>_xlfn.IFNA(VLOOKUP(C211,네이버!A:C,3,FALSE),"-")</f>
        <v>99790</v>
      </c>
      <c r="G211" s="5" t="str">
        <f>_xlfn.IFNA(VLOOKUP(C211,'11번가'!A:C,2,FALSE),"-")</f>
        <v>-</v>
      </c>
      <c r="H211" s="5" t="str">
        <f>_xlfn.IFNA(VLOOKUP(C211,'11번가'!A:C,3,FALSE),"-")</f>
        <v>-</v>
      </c>
      <c r="I211" s="5" t="s">
        <v>1042</v>
      </c>
      <c r="J211" s="5" t="s">
        <v>1043</v>
      </c>
      <c r="K211" s="8" t="str">
        <f>_xlfn.IFNA(VLOOKUP(C211,티몬!A:C,2,FALSE),"-")</f>
        <v>-</v>
      </c>
      <c r="L211" s="5" t="str">
        <f>_xlfn.IFNA(VLOOKUP(C211,티몬!A:C,3,FALSE),"-")</f>
        <v>-</v>
      </c>
      <c r="M211" s="5" t="str">
        <f>_xlfn.IFNA(VLOOKUP(C211,위메프!A:C,2,FALSE),"-")</f>
        <v>-</v>
      </c>
      <c r="N211" s="5" t="str">
        <f>_xlfn.IFNA(VLOOKUP(C211,위메프!A:C,3,FALSE),"-")</f>
        <v>-</v>
      </c>
      <c r="O211" s="5" t="str">
        <f>_xlfn.IFNA(VLOOKUP(C211,인터파크!A:D,2,FALSE),"-")</f>
        <v>-</v>
      </c>
      <c r="P211" s="5" t="str">
        <f>_xlfn.IFNA(VLOOKUP(C211,인터파크!A:D,3,FALSE),"-")</f>
        <v>-</v>
      </c>
      <c r="Q211" s="5" t="s">
        <v>994</v>
      </c>
      <c r="R211" s="5" t="s">
        <v>994</v>
      </c>
    </row>
    <row r="212" spans="2:18" x14ac:dyDescent="0.3">
      <c r="B212" s="2" t="s">
        <v>949</v>
      </c>
      <c r="C212" s="2" t="s">
        <v>957</v>
      </c>
      <c r="D212" s="2" t="s">
        <v>958</v>
      </c>
      <c r="E212" s="5" t="str">
        <f>_xlfn.IFNA(VLOOKUP(C212,네이버!A:C,2,FALSE),"-")</f>
        <v>-</v>
      </c>
      <c r="F212" s="5" t="str">
        <f>_xlfn.IFNA(VLOOKUP(C212,네이버!A:C,3,FALSE),"-")</f>
        <v>-</v>
      </c>
      <c r="G212" s="5" t="str">
        <f>_xlfn.IFNA(VLOOKUP(C212,'11번가'!A:C,2,FALSE),"-")</f>
        <v>-</v>
      </c>
      <c r="H212" s="5" t="str">
        <f>_xlfn.IFNA(VLOOKUP(C212,'11번가'!A:C,3,FALSE),"-")</f>
        <v>-</v>
      </c>
      <c r="I212" s="5" t="s">
        <v>1042</v>
      </c>
      <c r="J212" s="5" t="s">
        <v>1043</v>
      </c>
      <c r="K212" s="8" t="str">
        <f>_xlfn.IFNA(VLOOKUP(C212,티몬!A:C,2,FALSE),"-")</f>
        <v>-</v>
      </c>
      <c r="L212" s="5" t="str">
        <f>_xlfn.IFNA(VLOOKUP(C212,티몬!A:C,3,FALSE),"-")</f>
        <v>-</v>
      </c>
      <c r="M212" s="5" t="str">
        <f>_xlfn.IFNA(VLOOKUP(C212,위메프!A:C,2,FALSE),"-")</f>
        <v>-</v>
      </c>
      <c r="N212" s="5" t="str">
        <f>_xlfn.IFNA(VLOOKUP(C212,위메프!A:C,3,FALSE),"-")</f>
        <v>-</v>
      </c>
      <c r="O212" s="5" t="str">
        <f>_xlfn.IFNA(VLOOKUP(C212,인터파크!A:D,2,FALSE),"-")</f>
        <v>-</v>
      </c>
      <c r="P212" s="5" t="str">
        <f>_xlfn.IFNA(VLOOKUP(C212,인터파크!A:D,3,FALSE),"-")</f>
        <v>-</v>
      </c>
      <c r="Q212" s="5" t="s">
        <v>994</v>
      </c>
      <c r="R212" s="5" t="s">
        <v>994</v>
      </c>
    </row>
    <row r="213" spans="2:18" x14ac:dyDescent="0.3">
      <c r="B213" s="2" t="s">
        <v>695</v>
      </c>
      <c r="C213" s="2" t="s">
        <v>788</v>
      </c>
      <c r="D213" s="2" t="s">
        <v>789</v>
      </c>
      <c r="E213" s="5" t="str">
        <f>_xlfn.IFNA(VLOOKUP(C213,네이버!A:C,2,FALSE),"-")</f>
        <v>-</v>
      </c>
      <c r="F213" s="5" t="str">
        <f>_xlfn.IFNA(VLOOKUP(C213,네이버!A:C,3,FALSE),"-")</f>
        <v>-</v>
      </c>
      <c r="G213" s="5" t="str">
        <f>_xlfn.IFNA(VLOOKUP(C213,'11번가'!A:C,2,FALSE),"-")</f>
        <v>-</v>
      </c>
      <c r="H213" s="5" t="str">
        <f>_xlfn.IFNA(VLOOKUP(C213,'11번가'!A:C,3,FALSE),"-")</f>
        <v>-</v>
      </c>
      <c r="I213" s="5" t="s">
        <v>1042</v>
      </c>
      <c r="J213" s="5" t="s">
        <v>1043</v>
      </c>
      <c r="K213" s="8" t="str">
        <f>_xlfn.IFNA(VLOOKUP(C213,티몬!A:C,2,FALSE),"-")</f>
        <v>-</v>
      </c>
      <c r="L213" s="5" t="str">
        <f>_xlfn.IFNA(VLOOKUP(C213,티몬!A:C,3,FALSE),"-")</f>
        <v>-</v>
      </c>
      <c r="M213" s="5" t="str">
        <f>_xlfn.IFNA(VLOOKUP(C213,위메프!A:C,2,FALSE),"-")</f>
        <v>-</v>
      </c>
      <c r="N213" s="5" t="str">
        <f>_xlfn.IFNA(VLOOKUP(C213,위메프!A:C,3,FALSE),"-")</f>
        <v>-</v>
      </c>
      <c r="O213" s="5" t="str">
        <f>_xlfn.IFNA(VLOOKUP(C213,인터파크!A:D,2,FALSE),"-")</f>
        <v>-</v>
      </c>
      <c r="P213" s="5" t="str">
        <f>_xlfn.IFNA(VLOOKUP(C213,인터파크!A:D,3,FALSE),"-")</f>
        <v>-</v>
      </c>
      <c r="Q213" s="5" t="s">
        <v>788</v>
      </c>
      <c r="R213" s="5">
        <v>1071428</v>
      </c>
    </row>
    <row r="214" spans="2:18" x14ac:dyDescent="0.3">
      <c r="B214" s="2" t="s">
        <v>4</v>
      </c>
      <c r="C214" s="2" t="s">
        <v>103</v>
      </c>
      <c r="D214" s="2" t="s">
        <v>104</v>
      </c>
      <c r="E214" s="5" t="str">
        <f>_xlfn.IFNA(VLOOKUP(C214,네이버!A:C,2,FALSE),"-")</f>
        <v>-</v>
      </c>
      <c r="F214" s="5" t="str">
        <f>_xlfn.IFNA(VLOOKUP(C214,네이버!A:C,3,FALSE),"-")</f>
        <v>-</v>
      </c>
      <c r="G214" s="5" t="str">
        <f>_xlfn.IFNA(VLOOKUP(C214,'11번가'!A:C,2,FALSE),"-")</f>
        <v>-</v>
      </c>
      <c r="H214" s="5" t="str">
        <f>_xlfn.IFNA(VLOOKUP(C214,'11번가'!A:C,3,FALSE),"-")</f>
        <v>-</v>
      </c>
      <c r="I214" s="5" t="s">
        <v>1042</v>
      </c>
      <c r="J214" s="5" t="s">
        <v>1043</v>
      </c>
      <c r="K214" s="8" t="str">
        <f>_xlfn.IFNA(VLOOKUP(C214,티몬!A:C,2,FALSE),"-")</f>
        <v>-</v>
      </c>
      <c r="L214" s="5" t="str">
        <f>_xlfn.IFNA(VLOOKUP(C214,티몬!A:C,3,FALSE),"-")</f>
        <v>-</v>
      </c>
      <c r="M214" s="5" t="str">
        <f>_xlfn.IFNA(VLOOKUP(C214,위메프!A:C,2,FALSE),"-")</f>
        <v>-</v>
      </c>
      <c r="N214" s="5" t="str">
        <f>_xlfn.IFNA(VLOOKUP(C214,위메프!A:C,3,FALSE),"-")</f>
        <v>-</v>
      </c>
      <c r="O214" s="5" t="str">
        <f>_xlfn.IFNA(VLOOKUP(C214,인터파크!A:D,2,FALSE),"-")</f>
        <v>100033260537</v>
      </c>
      <c r="P214" s="5" t="str">
        <f>_xlfn.IFNA(VLOOKUP(C214,인터파크!A:D,3,FALSE),"-")</f>
        <v>-</v>
      </c>
      <c r="Q214" s="5" t="s">
        <v>994</v>
      </c>
      <c r="R214" s="5" t="s">
        <v>994</v>
      </c>
    </row>
    <row r="215" spans="2:18" x14ac:dyDescent="0.3">
      <c r="B215" s="2" t="s">
        <v>695</v>
      </c>
      <c r="C215" s="2" t="s">
        <v>847</v>
      </c>
      <c r="D215" s="2" t="s">
        <v>848</v>
      </c>
      <c r="E215" s="5" t="str">
        <f>_xlfn.IFNA(VLOOKUP(C215,네이버!A:C,2,FALSE),"-")</f>
        <v>-</v>
      </c>
      <c r="F215" s="5" t="str">
        <f>_xlfn.IFNA(VLOOKUP(C215,네이버!A:C,3,FALSE),"-")</f>
        <v>-</v>
      </c>
      <c r="G215" s="5" t="str">
        <f>_xlfn.IFNA(VLOOKUP(C215,'11번가'!A:C,2,FALSE),"-")</f>
        <v>-</v>
      </c>
      <c r="H215" s="5" t="str">
        <f>_xlfn.IFNA(VLOOKUP(C215,'11번가'!A:C,3,FALSE),"-")</f>
        <v>-</v>
      </c>
      <c r="I215" s="5" t="s">
        <v>1042</v>
      </c>
      <c r="J215" s="5" t="s">
        <v>1043</v>
      </c>
      <c r="K215" s="8" t="str">
        <f>_xlfn.IFNA(VLOOKUP(C215,티몬!A:C,2,FALSE),"-")</f>
        <v>-</v>
      </c>
      <c r="L215" s="5" t="str">
        <f>_xlfn.IFNA(VLOOKUP(C215,티몬!A:C,3,FALSE),"-")</f>
        <v>-</v>
      </c>
      <c r="M215" s="5" t="str">
        <f>_xlfn.IFNA(VLOOKUP(C215,위메프!A:C,2,FALSE),"-")</f>
        <v>-</v>
      </c>
      <c r="N215" s="5" t="str">
        <f>_xlfn.IFNA(VLOOKUP(C215,위메프!A:C,3,FALSE),"-")</f>
        <v>-</v>
      </c>
      <c r="O215" s="5" t="str">
        <f>_xlfn.IFNA(VLOOKUP(C215,인터파크!A:D,2,FALSE),"-")</f>
        <v>-</v>
      </c>
      <c r="P215" s="5" t="str">
        <f>_xlfn.IFNA(VLOOKUP(C215,인터파크!A:D,3,FALSE),"-")</f>
        <v>-</v>
      </c>
      <c r="Q215" s="5" t="s">
        <v>994</v>
      </c>
      <c r="R215" s="5" t="s">
        <v>994</v>
      </c>
    </row>
    <row r="216" spans="2:18" x14ac:dyDescent="0.3">
      <c r="B216" s="2" t="s">
        <v>624</v>
      </c>
      <c r="C216" s="2" t="s">
        <v>911</v>
      </c>
      <c r="D216" s="2" t="s">
        <v>912</v>
      </c>
      <c r="E216" s="5" t="str">
        <f>_xlfn.IFNA(VLOOKUP(C216,네이버!A:C,2,FALSE),"-")</f>
        <v>-</v>
      </c>
      <c r="F216" s="5" t="str">
        <f>_xlfn.IFNA(VLOOKUP(C216,네이버!A:C,3,FALSE),"-")</f>
        <v>-</v>
      </c>
      <c r="G216" s="5" t="str">
        <f>_xlfn.IFNA(VLOOKUP(C216,'11번가'!A:C,2,FALSE),"-")</f>
        <v>-</v>
      </c>
      <c r="H216" s="5" t="str">
        <f>_xlfn.IFNA(VLOOKUP(C216,'11번가'!A:C,3,FALSE),"-")</f>
        <v>-</v>
      </c>
      <c r="I216" s="5" t="s">
        <v>1042</v>
      </c>
      <c r="J216" s="5" t="s">
        <v>1043</v>
      </c>
      <c r="K216" s="8" t="str">
        <f>_xlfn.IFNA(VLOOKUP(C216,티몬!A:C,2,FALSE),"-")</f>
        <v>-</v>
      </c>
      <c r="L216" s="5" t="str">
        <f>_xlfn.IFNA(VLOOKUP(C216,티몬!A:C,3,FALSE),"-")</f>
        <v>-</v>
      </c>
      <c r="M216" s="5" t="str">
        <f>_xlfn.IFNA(VLOOKUP(C216,위메프!A:C,2,FALSE),"-")</f>
        <v>-</v>
      </c>
      <c r="N216" s="5" t="str">
        <f>_xlfn.IFNA(VLOOKUP(C216,위메프!A:C,3,FALSE),"-")</f>
        <v>-</v>
      </c>
      <c r="O216" s="5" t="str">
        <f>_xlfn.IFNA(VLOOKUP(C216,인터파크!A:D,2,FALSE),"-")</f>
        <v>-</v>
      </c>
      <c r="P216" s="5" t="str">
        <f>_xlfn.IFNA(VLOOKUP(C216,인터파크!A:D,3,FALSE),"-")</f>
        <v>-</v>
      </c>
      <c r="Q216" s="5" t="s">
        <v>994</v>
      </c>
      <c r="R216" s="5" t="s">
        <v>994</v>
      </c>
    </row>
    <row r="217" spans="2:18" x14ac:dyDescent="0.3">
      <c r="B217" s="2" t="s">
        <v>14</v>
      </c>
      <c r="C217" s="2" t="s">
        <v>70</v>
      </c>
      <c r="D217" s="2" t="s">
        <v>72</v>
      </c>
      <c r="E217" s="5" t="str">
        <f>_xlfn.IFNA(VLOOKUP(C217,네이버!A:C,2,FALSE),"-")</f>
        <v>-</v>
      </c>
      <c r="F217" s="5" t="str">
        <f>_xlfn.IFNA(VLOOKUP(C217,네이버!A:C,3,FALSE),"-")</f>
        <v>-</v>
      </c>
      <c r="G217" s="5" t="str">
        <f>_xlfn.IFNA(VLOOKUP(C217,'11번가'!A:C,2,FALSE),"-")</f>
        <v>-</v>
      </c>
      <c r="H217" s="5" t="str">
        <f>_xlfn.IFNA(VLOOKUP(C217,'11번가'!A:C,3,FALSE),"-")</f>
        <v>-</v>
      </c>
      <c r="I217" s="5" t="s">
        <v>1042</v>
      </c>
      <c r="J217" s="5" t="s">
        <v>1043</v>
      </c>
      <c r="K217" s="8" t="str">
        <f>_xlfn.IFNA(VLOOKUP(C217,티몬!A:C,2,FALSE),"-")</f>
        <v>-</v>
      </c>
      <c r="L217" s="5" t="str">
        <f>_xlfn.IFNA(VLOOKUP(C217,티몬!A:C,3,FALSE),"-")</f>
        <v>-</v>
      </c>
      <c r="M217" s="5" t="str">
        <f>_xlfn.IFNA(VLOOKUP(C217,위메프!A:C,2,FALSE),"-")</f>
        <v>-</v>
      </c>
      <c r="N217" s="5" t="str">
        <f>_xlfn.IFNA(VLOOKUP(C217,위메프!A:C,3,FALSE),"-")</f>
        <v>-</v>
      </c>
      <c r="O217" s="5" t="str">
        <f>_xlfn.IFNA(VLOOKUP(C217,인터파크!A:D,2,FALSE),"-")</f>
        <v>3002919364</v>
      </c>
      <c r="P217" s="5" t="str">
        <f>_xlfn.IFNA(VLOOKUP(C217,인터파크!A:D,3,FALSE),"-")</f>
        <v>-</v>
      </c>
      <c r="Q217" s="5" t="s">
        <v>994</v>
      </c>
      <c r="R217" s="5" t="s">
        <v>994</v>
      </c>
    </row>
    <row r="218" spans="2:18" x14ac:dyDescent="0.3">
      <c r="B218" s="2" t="s">
        <v>112</v>
      </c>
      <c r="C218" s="2" t="s">
        <v>816</v>
      </c>
      <c r="D218" s="2" t="s">
        <v>817</v>
      </c>
      <c r="E218" s="5" t="str">
        <f>_xlfn.IFNA(VLOOKUP(C218,네이버!A:C,2,FALSE),"-")</f>
        <v>-</v>
      </c>
      <c r="F218" s="5" t="str">
        <f>_xlfn.IFNA(VLOOKUP(C218,네이버!A:C,3,FALSE),"-")</f>
        <v>-</v>
      </c>
      <c r="G218" s="5" t="str">
        <f>_xlfn.IFNA(VLOOKUP(C218,'11번가'!A:C,2,FALSE),"-")</f>
        <v>-</v>
      </c>
      <c r="H218" s="5" t="str">
        <f>_xlfn.IFNA(VLOOKUP(C218,'11번가'!A:C,3,FALSE),"-")</f>
        <v>-</v>
      </c>
      <c r="I218" s="5" t="s">
        <v>1042</v>
      </c>
      <c r="J218" s="5" t="s">
        <v>1043</v>
      </c>
      <c r="K218" s="8" t="str">
        <f>_xlfn.IFNA(VLOOKUP(C218,티몬!A:C,2,FALSE),"-")</f>
        <v>-</v>
      </c>
      <c r="L218" s="5" t="str">
        <f>_xlfn.IFNA(VLOOKUP(C218,티몬!A:C,3,FALSE),"-")</f>
        <v>-</v>
      </c>
      <c r="M218" s="5" t="str">
        <f>_xlfn.IFNA(VLOOKUP(C218,위메프!A:C,2,FALSE),"-")</f>
        <v>-</v>
      </c>
      <c r="N218" s="5" t="str">
        <f>_xlfn.IFNA(VLOOKUP(C218,위메프!A:C,3,FALSE),"-")</f>
        <v>-</v>
      </c>
      <c r="O218" s="5" t="str">
        <f>_xlfn.IFNA(VLOOKUP(C218,인터파크!A:D,2,FALSE),"-")</f>
        <v>-</v>
      </c>
      <c r="P218" s="5" t="str">
        <f>_xlfn.IFNA(VLOOKUP(C218,인터파크!A:D,3,FALSE),"-")</f>
        <v>-</v>
      </c>
      <c r="Q218" s="5" t="s">
        <v>815</v>
      </c>
      <c r="R218" s="5">
        <v>334549</v>
      </c>
    </row>
    <row r="219" spans="2:18" x14ac:dyDescent="0.3">
      <c r="B219" s="2" t="s">
        <v>190</v>
      </c>
      <c r="C219" s="2" t="s">
        <v>796</v>
      </c>
      <c r="D219" s="2" t="s">
        <v>797</v>
      </c>
      <c r="E219" s="5" t="str">
        <f>_xlfn.IFNA(VLOOKUP(C219,네이버!A:C,2,FALSE),"-")</f>
        <v>-</v>
      </c>
      <c r="F219" s="5" t="str">
        <f>_xlfn.IFNA(VLOOKUP(C219,네이버!A:C,3,FALSE),"-")</f>
        <v>-</v>
      </c>
      <c r="G219" s="5" t="str">
        <f>_xlfn.IFNA(VLOOKUP(C219,'11번가'!A:C,2,FALSE),"-")</f>
        <v>-</v>
      </c>
      <c r="H219" s="5" t="str">
        <f>_xlfn.IFNA(VLOOKUP(C219,'11번가'!A:C,3,FALSE),"-")</f>
        <v>-</v>
      </c>
      <c r="I219" s="5" t="s">
        <v>1042</v>
      </c>
      <c r="J219" s="5" t="s">
        <v>1043</v>
      </c>
      <c r="K219" s="8" t="str">
        <f>_xlfn.IFNA(VLOOKUP(C219,티몬!A:C,2,FALSE),"-")</f>
        <v>-</v>
      </c>
      <c r="L219" s="5" t="str">
        <f>_xlfn.IFNA(VLOOKUP(C219,티몬!A:C,3,FALSE),"-")</f>
        <v>-</v>
      </c>
      <c r="M219" s="5" t="str">
        <f>_xlfn.IFNA(VLOOKUP(C219,위메프!A:C,2,FALSE),"-")</f>
        <v>-</v>
      </c>
      <c r="N219" s="5" t="str">
        <f>_xlfn.IFNA(VLOOKUP(C219,위메프!A:C,3,FALSE),"-")</f>
        <v>-</v>
      </c>
      <c r="O219" s="5" t="str">
        <f>_xlfn.IFNA(VLOOKUP(C219,인터파크!A:D,2,FALSE),"-")</f>
        <v>-</v>
      </c>
      <c r="P219" s="5" t="str">
        <f>_xlfn.IFNA(VLOOKUP(C219,인터파크!A:D,3,FALSE),"-")</f>
        <v>-</v>
      </c>
      <c r="Q219" s="5" t="s">
        <v>796</v>
      </c>
      <c r="R219" s="5">
        <v>29549</v>
      </c>
    </row>
    <row r="220" spans="2:18" x14ac:dyDescent="0.3">
      <c r="B220" s="2" t="s">
        <v>14</v>
      </c>
      <c r="C220" s="2" t="s">
        <v>416</v>
      </c>
      <c r="D220" s="2" t="s">
        <v>417</v>
      </c>
      <c r="E220" s="5" t="str">
        <f>_xlfn.IFNA(VLOOKUP(C220,네이버!A:C,2,FALSE),"-")</f>
        <v>-</v>
      </c>
      <c r="F220" s="5" t="str">
        <f>_xlfn.IFNA(VLOOKUP(C220,네이버!A:C,3,FALSE),"-")</f>
        <v>-</v>
      </c>
      <c r="G220" s="5" t="str">
        <f>_xlfn.IFNA(VLOOKUP(C220,'11번가'!A:C,2,FALSE),"-")</f>
        <v>-</v>
      </c>
      <c r="H220" s="5" t="str">
        <f>_xlfn.IFNA(VLOOKUP(C220,'11번가'!A:C,3,FALSE),"-")</f>
        <v>-</v>
      </c>
      <c r="I220" s="5" t="s">
        <v>1042</v>
      </c>
      <c r="J220" s="5" t="s">
        <v>1043</v>
      </c>
      <c r="K220" s="8" t="str">
        <f>_xlfn.IFNA(VLOOKUP(C220,티몬!A:C,2,FALSE),"-")</f>
        <v>-</v>
      </c>
      <c r="L220" s="5" t="str">
        <f>_xlfn.IFNA(VLOOKUP(C220,티몬!A:C,3,FALSE),"-")</f>
        <v>-</v>
      </c>
      <c r="M220" s="5" t="str">
        <f>_xlfn.IFNA(VLOOKUP(C220,위메프!A:C,2,FALSE),"-")</f>
        <v>-</v>
      </c>
      <c r="N220" s="5" t="str">
        <f>_xlfn.IFNA(VLOOKUP(C220,위메프!A:C,3,FALSE),"-")</f>
        <v>-</v>
      </c>
      <c r="O220" s="5" t="str">
        <f>_xlfn.IFNA(VLOOKUP(C220,인터파크!A:D,2,FALSE),"-")</f>
        <v>100034913427</v>
      </c>
      <c r="P220" s="5" t="str">
        <f>_xlfn.IFNA(VLOOKUP(C220,인터파크!A:D,3,FALSE),"-")</f>
        <v>-</v>
      </c>
      <c r="Q220" s="5" t="s">
        <v>994</v>
      </c>
      <c r="R220" s="5" t="s">
        <v>994</v>
      </c>
    </row>
    <row r="221" spans="2:18" x14ac:dyDescent="0.3">
      <c r="B221" s="2" t="s">
        <v>4</v>
      </c>
      <c r="C221" s="2" t="s">
        <v>94</v>
      </c>
      <c r="D221" s="2" t="s">
        <v>95</v>
      </c>
      <c r="E221" s="5" t="str">
        <f>_xlfn.IFNA(VLOOKUP(C221,네이버!A:C,2,FALSE),"-")</f>
        <v>-</v>
      </c>
      <c r="F221" s="5" t="str">
        <f>_xlfn.IFNA(VLOOKUP(C221,네이버!A:C,3,FALSE),"-")</f>
        <v>-</v>
      </c>
      <c r="G221" s="5" t="str">
        <f>_xlfn.IFNA(VLOOKUP(C221,'11번가'!A:C,2,FALSE),"-")</f>
        <v>-</v>
      </c>
      <c r="H221" s="5" t="str">
        <f>_xlfn.IFNA(VLOOKUP(C221,'11번가'!A:C,3,FALSE),"-")</f>
        <v>-</v>
      </c>
      <c r="I221" s="5" t="s">
        <v>1042</v>
      </c>
      <c r="J221" s="5" t="s">
        <v>1043</v>
      </c>
      <c r="K221" s="8" t="str">
        <f>_xlfn.IFNA(VLOOKUP(C221,티몬!A:C,2,FALSE),"-")</f>
        <v>kshman20</v>
      </c>
      <c r="L221" s="5" t="str">
        <f>_xlfn.IFNA(VLOOKUP(C221,티몬!A:C,3,FALSE),"-")</f>
        <v>-</v>
      </c>
      <c r="M221" s="5" t="str">
        <f>_xlfn.IFNA(VLOOKUP(C221,위메프!A:C,2,FALSE),"-")</f>
        <v>-</v>
      </c>
      <c r="N221" s="5" t="str">
        <f>_xlfn.IFNA(VLOOKUP(C221,위메프!A:C,3,FALSE),"-")</f>
        <v>-</v>
      </c>
      <c r="O221" s="5" t="str">
        <f>_xlfn.IFNA(VLOOKUP(C221,인터파크!A:D,2,FALSE),"-")</f>
        <v>-</v>
      </c>
      <c r="P221" s="5" t="str">
        <f>_xlfn.IFNA(VLOOKUP(C221,인터파크!A:D,3,FALSE),"-")</f>
        <v>-</v>
      </c>
      <c r="Q221" s="5" t="s">
        <v>994</v>
      </c>
      <c r="R221" s="5" t="s">
        <v>994</v>
      </c>
    </row>
    <row r="222" spans="2:18" x14ac:dyDescent="0.3">
      <c r="B222" s="2" t="s">
        <v>624</v>
      </c>
      <c r="C222" s="2" t="s">
        <v>887</v>
      </c>
      <c r="D222" s="2" t="s">
        <v>888</v>
      </c>
      <c r="E222" s="5" t="str">
        <f>_xlfn.IFNA(VLOOKUP(C222,네이버!A:C,2,FALSE),"-")</f>
        <v>-</v>
      </c>
      <c r="F222" s="5" t="str">
        <f>_xlfn.IFNA(VLOOKUP(C222,네이버!A:C,3,FALSE),"-")</f>
        <v>-</v>
      </c>
      <c r="G222" s="5" t="str">
        <f>_xlfn.IFNA(VLOOKUP(C222,'11번가'!A:C,2,FALSE),"-")</f>
        <v>-</v>
      </c>
      <c r="H222" s="5" t="str">
        <f>_xlfn.IFNA(VLOOKUP(C222,'11번가'!A:C,3,FALSE),"-")</f>
        <v>-</v>
      </c>
      <c r="I222" s="5" t="s">
        <v>1042</v>
      </c>
      <c r="J222" s="5" t="s">
        <v>1043</v>
      </c>
      <c r="K222" s="8" t="str">
        <f>_xlfn.IFNA(VLOOKUP(C222,티몬!A:C,2,FALSE),"-")</f>
        <v>-</v>
      </c>
      <c r="L222" s="5" t="str">
        <f>_xlfn.IFNA(VLOOKUP(C222,티몬!A:C,3,FALSE),"-")</f>
        <v>-</v>
      </c>
      <c r="M222" s="5" t="str">
        <f>_xlfn.IFNA(VLOOKUP(C222,위메프!A:C,2,FALSE),"-")</f>
        <v>-</v>
      </c>
      <c r="N222" s="5" t="str">
        <f>_xlfn.IFNA(VLOOKUP(C222,위메프!A:C,3,FALSE),"-")</f>
        <v>-</v>
      </c>
      <c r="O222" s="5" t="str">
        <f>_xlfn.IFNA(VLOOKUP(C222,인터파크!A:D,2,FALSE),"-")</f>
        <v>-</v>
      </c>
      <c r="P222" s="5" t="str">
        <f>_xlfn.IFNA(VLOOKUP(C222,인터파크!A:D,3,FALSE),"-")</f>
        <v>-</v>
      </c>
      <c r="Q222" s="5" t="s">
        <v>994</v>
      </c>
      <c r="R222" s="5" t="s">
        <v>994</v>
      </c>
    </row>
    <row r="223" spans="2:18" x14ac:dyDescent="0.3">
      <c r="B223" s="2" t="s">
        <v>112</v>
      </c>
      <c r="C223" s="2" t="s">
        <v>383</v>
      </c>
      <c r="D223" s="2" t="s">
        <v>384</v>
      </c>
      <c r="E223" s="5" t="str">
        <f>_xlfn.IFNA(VLOOKUP(C223,네이버!A:C,2,FALSE),"-")</f>
        <v>57jbh:naver</v>
      </c>
      <c r="F223" s="5" t="str">
        <f>_xlfn.IFNA(VLOOKUP(C223,네이버!A:C,3,FALSE),"-")</f>
        <v>125490</v>
      </c>
      <c r="G223" s="5" t="str">
        <f>_xlfn.IFNA(VLOOKUP(C223,'11번가'!A:C,2,FALSE),"-")</f>
        <v>-</v>
      </c>
      <c r="H223" s="5" t="str">
        <f>_xlfn.IFNA(VLOOKUP(C223,'11번가'!A:C,3,FALSE),"-")</f>
        <v>-</v>
      </c>
      <c r="I223" s="5" t="s">
        <v>1042</v>
      </c>
      <c r="J223" s="5" t="s">
        <v>1043</v>
      </c>
      <c r="K223" s="8" t="str">
        <f>_xlfn.IFNA(VLOOKUP(C223,티몬!A:C,2,FALSE),"-")</f>
        <v>-</v>
      </c>
      <c r="L223" s="5" t="str">
        <f>_xlfn.IFNA(VLOOKUP(C223,티몬!A:C,3,FALSE),"-")</f>
        <v>-</v>
      </c>
      <c r="M223" s="5" t="str">
        <f>_xlfn.IFNA(VLOOKUP(C223,위메프!A:C,2,FALSE),"-")</f>
        <v>-</v>
      </c>
      <c r="N223" s="5" t="str">
        <f>_xlfn.IFNA(VLOOKUP(C223,위메프!A:C,3,FALSE),"-")</f>
        <v>-</v>
      </c>
      <c r="O223" s="5" t="str">
        <f>_xlfn.IFNA(VLOOKUP(C223,인터파크!A:D,2,FALSE),"-")</f>
        <v>-</v>
      </c>
      <c r="P223" s="5" t="str">
        <f>_xlfn.IFNA(VLOOKUP(C223,인터파크!A:D,3,FALSE),"-")</f>
        <v>-</v>
      </c>
      <c r="Q223" s="5" t="s">
        <v>994</v>
      </c>
      <c r="R223" s="5" t="s">
        <v>994</v>
      </c>
    </row>
    <row r="224" spans="2:18" x14ac:dyDescent="0.3">
      <c r="B224" s="2" t="s">
        <v>695</v>
      </c>
      <c r="C224" s="2" t="s">
        <v>698</v>
      </c>
      <c r="D224" s="2" t="s">
        <v>699</v>
      </c>
      <c r="E224" s="5" t="str">
        <f>_xlfn.IFNA(VLOOKUP(C224,네이버!A:C,2,FALSE),"-")</f>
        <v>-</v>
      </c>
      <c r="F224" s="5" t="str">
        <f>_xlfn.IFNA(VLOOKUP(C224,네이버!A:C,3,FALSE),"-")</f>
        <v>-</v>
      </c>
      <c r="G224" s="5" t="str">
        <f>_xlfn.IFNA(VLOOKUP(C224,'11번가'!A:C,2,FALSE),"-")</f>
        <v>-</v>
      </c>
      <c r="H224" s="5" t="str">
        <f>_xlfn.IFNA(VLOOKUP(C224,'11번가'!A:C,3,FALSE),"-")</f>
        <v>-</v>
      </c>
      <c r="I224" s="5" t="s">
        <v>1042</v>
      </c>
      <c r="J224" s="5" t="s">
        <v>1043</v>
      </c>
      <c r="K224" s="8" t="str">
        <f>_xlfn.IFNA(VLOOKUP(C224,티몬!A:C,2,FALSE),"-")</f>
        <v>-</v>
      </c>
      <c r="L224" s="5" t="str">
        <f>_xlfn.IFNA(VLOOKUP(C224,티몬!A:C,3,FALSE),"-")</f>
        <v>-</v>
      </c>
      <c r="M224" s="5" t="str">
        <f>_xlfn.IFNA(VLOOKUP(C224,위메프!A:C,2,FALSE),"-")</f>
        <v>-</v>
      </c>
      <c r="N224" s="5" t="str">
        <f>_xlfn.IFNA(VLOOKUP(C224,위메프!A:C,3,FALSE),"-")</f>
        <v>-</v>
      </c>
      <c r="O224" s="5" t="str">
        <f>_xlfn.IFNA(VLOOKUP(C224,인터파크!A:D,2,FALSE),"-")</f>
        <v>-</v>
      </c>
      <c r="P224" s="5" t="str">
        <f>_xlfn.IFNA(VLOOKUP(C224,인터파크!A:D,3,FALSE),"-")</f>
        <v>-</v>
      </c>
      <c r="Q224" s="5" t="s">
        <v>698</v>
      </c>
      <c r="R224" s="5">
        <v>640778</v>
      </c>
    </row>
    <row r="225" spans="2:18" x14ac:dyDescent="0.3">
      <c r="B225" s="2" t="s">
        <v>14</v>
      </c>
      <c r="C225" s="2" t="s">
        <v>21</v>
      </c>
      <c r="D225" s="2" t="s">
        <v>23</v>
      </c>
      <c r="E225" s="5" t="str">
        <f>_xlfn.IFNA(VLOOKUP(C225,네이버!A:C,2,FALSE),"-")</f>
        <v>-</v>
      </c>
      <c r="F225" s="5" t="str">
        <f>_xlfn.IFNA(VLOOKUP(C225,네이버!A:C,3,FALSE),"-")</f>
        <v>-</v>
      </c>
      <c r="G225" s="5" t="str">
        <f>_xlfn.IFNA(VLOOKUP(C225,'11번가'!A:C,2,FALSE),"-")</f>
        <v>-</v>
      </c>
      <c r="H225" s="5" t="str">
        <f>_xlfn.IFNA(VLOOKUP(C225,'11번가'!A:C,3,FALSE),"-")</f>
        <v>-</v>
      </c>
      <c r="I225" s="5" t="s">
        <v>1042</v>
      </c>
      <c r="J225" s="5" t="s">
        <v>1043</v>
      </c>
      <c r="K225" s="8" t="str">
        <f>_xlfn.IFNA(VLOOKUP(C225,티몬!A:C,2,FALSE),"-")</f>
        <v>-</v>
      </c>
      <c r="L225" s="5" t="str">
        <f>_xlfn.IFNA(VLOOKUP(C225,티몬!A:C,3,FALSE),"-")</f>
        <v>-</v>
      </c>
      <c r="M225" s="5" t="str">
        <f>_xlfn.IFNA(VLOOKUP(C225,위메프!A:C,2,FALSE),"-")</f>
        <v>-</v>
      </c>
      <c r="N225" s="5" t="str">
        <f>_xlfn.IFNA(VLOOKUP(C225,위메프!A:C,3,FALSE),"-")</f>
        <v>-</v>
      </c>
      <c r="O225" s="5" t="str">
        <f>_xlfn.IFNA(VLOOKUP(C225,인터파크!A:D,2,FALSE),"-")</f>
        <v>100034768772</v>
      </c>
      <c r="P225" s="5" t="str">
        <f>_xlfn.IFNA(VLOOKUP(C225,인터파크!A:D,3,FALSE),"-")</f>
        <v>-</v>
      </c>
      <c r="Q225" s="5" t="s">
        <v>994</v>
      </c>
      <c r="R225" s="5" t="s">
        <v>994</v>
      </c>
    </row>
    <row r="226" spans="2:18" x14ac:dyDescent="0.3">
      <c r="B226" s="2" t="s">
        <v>14</v>
      </c>
      <c r="C226" s="2" t="s">
        <v>329</v>
      </c>
      <c r="D226" s="2" t="s">
        <v>330</v>
      </c>
      <c r="E226" s="5" t="str">
        <f>_xlfn.IFNA(VLOOKUP(C226,네이버!A:C,2,FALSE),"-")</f>
        <v>-</v>
      </c>
      <c r="F226" s="5" t="str">
        <f>_xlfn.IFNA(VLOOKUP(C226,네이버!A:C,3,FALSE),"-")</f>
        <v>-</v>
      </c>
      <c r="G226" s="5" t="str">
        <f>_xlfn.IFNA(VLOOKUP(C226,'11번가'!A:C,2,FALSE),"-")</f>
        <v>ourhomego | 100035008487</v>
      </c>
      <c r="H226" s="5" t="str">
        <f>_xlfn.IFNA(VLOOKUP(C226,'11번가'!A:C,3,FALSE),"-")</f>
        <v>7711</v>
      </c>
      <c r="I226" s="5" t="s">
        <v>1042</v>
      </c>
      <c r="J226" s="5" t="s">
        <v>1043</v>
      </c>
      <c r="K226" s="8" t="str">
        <f>_xlfn.IFNA(VLOOKUP(C226,티몬!A:C,2,FALSE),"-")</f>
        <v>-</v>
      </c>
      <c r="L226" s="5" t="str">
        <f>_xlfn.IFNA(VLOOKUP(C226,티몬!A:C,3,FALSE),"-")</f>
        <v>-</v>
      </c>
      <c r="M226" s="5" t="str">
        <f>_xlfn.IFNA(VLOOKUP(C226,위메프!A:C,2,FALSE),"-")</f>
        <v>-</v>
      </c>
      <c r="N226" s="5" t="str">
        <f>_xlfn.IFNA(VLOOKUP(C226,위메프!A:C,3,FALSE),"-")</f>
        <v>-</v>
      </c>
      <c r="O226" s="5" t="str">
        <f>_xlfn.IFNA(VLOOKUP(C226,인터파크!A:D,2,FALSE),"-")</f>
        <v>-</v>
      </c>
      <c r="P226" s="5" t="str">
        <f>_xlfn.IFNA(VLOOKUP(C226,인터파크!A:D,3,FALSE),"-")</f>
        <v>-</v>
      </c>
      <c r="Q226" s="5" t="s">
        <v>994</v>
      </c>
      <c r="R226" s="5" t="s">
        <v>994</v>
      </c>
    </row>
    <row r="227" spans="2:18" x14ac:dyDescent="0.3">
      <c r="B227" s="2" t="s">
        <v>112</v>
      </c>
      <c r="C227" s="2" t="s">
        <v>710</v>
      </c>
      <c r="D227" s="2" t="s">
        <v>711</v>
      </c>
      <c r="E227" s="5" t="str">
        <f>_xlfn.IFNA(VLOOKUP(C227,네이버!A:C,2,FALSE),"-")</f>
        <v>-</v>
      </c>
      <c r="F227" s="5" t="str">
        <f>_xlfn.IFNA(VLOOKUP(C227,네이버!A:C,3,FALSE),"-")</f>
        <v>-</v>
      </c>
      <c r="G227" s="5" t="str">
        <f>_xlfn.IFNA(VLOOKUP(C227,'11번가'!A:C,2,FALSE),"-")</f>
        <v>-</v>
      </c>
      <c r="H227" s="5" t="str">
        <f>_xlfn.IFNA(VLOOKUP(C227,'11번가'!A:C,3,FALSE),"-")</f>
        <v>-</v>
      </c>
      <c r="I227" s="5" t="s">
        <v>1042</v>
      </c>
      <c r="J227" s="5" t="s">
        <v>1043</v>
      </c>
      <c r="K227" s="8" t="str">
        <f>_xlfn.IFNA(VLOOKUP(C227,티몬!A:C,2,FALSE),"-")</f>
        <v>-</v>
      </c>
      <c r="L227" s="5" t="str">
        <f>_xlfn.IFNA(VLOOKUP(C227,티몬!A:C,3,FALSE),"-")</f>
        <v>-</v>
      </c>
      <c r="M227" s="5" t="str">
        <f>_xlfn.IFNA(VLOOKUP(C227,위메프!A:C,2,FALSE),"-")</f>
        <v>-</v>
      </c>
      <c r="N227" s="5" t="str">
        <f>_xlfn.IFNA(VLOOKUP(C227,위메프!A:C,3,FALSE),"-")</f>
        <v>-</v>
      </c>
      <c r="O227" s="5" t="str">
        <f>_xlfn.IFNA(VLOOKUP(C227,인터파크!A:D,2,FALSE),"-")</f>
        <v>-</v>
      </c>
      <c r="P227" s="5" t="str">
        <f>_xlfn.IFNA(VLOOKUP(C227,인터파크!A:D,3,FALSE),"-")</f>
        <v>-</v>
      </c>
      <c r="Q227" s="5" t="s">
        <v>710</v>
      </c>
      <c r="R227" s="5">
        <v>136287</v>
      </c>
    </row>
    <row r="228" spans="2:18" x14ac:dyDescent="0.3">
      <c r="B228" s="2" t="s">
        <v>14</v>
      </c>
      <c r="C228" s="2" t="s">
        <v>429</v>
      </c>
      <c r="D228" s="2" t="s">
        <v>430</v>
      </c>
      <c r="E228" s="5" t="str">
        <f>_xlfn.IFNA(VLOOKUP(C228,네이버!A:C,2,FALSE),"-")</f>
        <v>-</v>
      </c>
      <c r="F228" s="5" t="str">
        <f>_xlfn.IFNA(VLOOKUP(C228,네이버!A:C,3,FALSE),"-")</f>
        <v>-</v>
      </c>
      <c r="G228" s="5" t="str">
        <f>_xlfn.IFNA(VLOOKUP(C228,'11번가'!A:C,2,FALSE),"-")</f>
        <v>-</v>
      </c>
      <c r="H228" s="5" t="str">
        <f>_xlfn.IFNA(VLOOKUP(C228,'11번가'!A:C,3,FALSE),"-")</f>
        <v>-</v>
      </c>
      <c r="I228" s="5" t="s">
        <v>1042</v>
      </c>
      <c r="J228" s="5" t="s">
        <v>1043</v>
      </c>
      <c r="K228" s="8" t="str">
        <f>_xlfn.IFNA(VLOOKUP(C228,티몬!A:C,2,FALSE),"-")</f>
        <v>-</v>
      </c>
      <c r="L228" s="5" t="str">
        <f>_xlfn.IFNA(VLOOKUP(C228,티몬!A:C,3,FALSE),"-")</f>
        <v>-</v>
      </c>
      <c r="M228" s="5" t="str">
        <f>_xlfn.IFNA(VLOOKUP(C228,위메프!A:C,2,FALSE),"-")</f>
        <v>-</v>
      </c>
      <c r="N228" s="5" t="str">
        <f>_xlfn.IFNA(VLOOKUP(C228,위메프!A:C,3,FALSE),"-")</f>
        <v>-</v>
      </c>
      <c r="O228" s="5" t="str">
        <f>_xlfn.IFNA(VLOOKUP(C228,인터파크!A:D,2,FALSE),"-")</f>
        <v>100034792537</v>
      </c>
      <c r="P228" s="5" t="str">
        <f>_xlfn.IFNA(VLOOKUP(C228,인터파크!A:D,3,FALSE),"-")</f>
        <v>-</v>
      </c>
      <c r="Q228" s="5" t="s">
        <v>994</v>
      </c>
      <c r="R228" s="5" t="s">
        <v>994</v>
      </c>
    </row>
    <row r="229" spans="2:18" x14ac:dyDescent="0.3">
      <c r="B229" s="2" t="s">
        <v>14</v>
      </c>
      <c r="C229" s="2" t="s">
        <v>637</v>
      </c>
      <c r="D229" s="2" t="s">
        <v>638</v>
      </c>
      <c r="E229" s="5" t="str">
        <f>_xlfn.IFNA(VLOOKUP(C229,네이버!A:C,2,FALSE),"-")</f>
        <v>dusdl2366:naver</v>
      </c>
      <c r="F229" s="5" t="str">
        <f>_xlfn.IFNA(VLOOKUP(C229,네이버!A:C,3,FALSE),"-")</f>
        <v>369370</v>
      </c>
      <c r="G229" s="5" t="str">
        <f>_xlfn.IFNA(VLOOKUP(C229,'11번가'!A:C,2,FALSE),"-")</f>
        <v>-</v>
      </c>
      <c r="H229" s="5" t="str">
        <f>_xlfn.IFNA(VLOOKUP(C229,'11번가'!A:C,3,FALSE),"-")</f>
        <v>-</v>
      </c>
      <c r="I229" s="5" t="s">
        <v>1042</v>
      </c>
      <c r="J229" s="5" t="s">
        <v>1043</v>
      </c>
      <c r="K229" s="8" t="str">
        <f>_xlfn.IFNA(VLOOKUP(C229,티몬!A:C,2,FALSE),"-")</f>
        <v>-</v>
      </c>
      <c r="L229" s="5" t="str">
        <f>_xlfn.IFNA(VLOOKUP(C229,티몬!A:C,3,FALSE),"-")</f>
        <v>-</v>
      </c>
      <c r="M229" s="5" t="str">
        <f>_xlfn.IFNA(VLOOKUP(C229,위메프!A:C,2,FALSE),"-")</f>
        <v>-</v>
      </c>
      <c r="N229" s="5" t="str">
        <f>_xlfn.IFNA(VLOOKUP(C229,위메프!A:C,3,FALSE),"-")</f>
        <v>-</v>
      </c>
      <c r="O229" s="5" t="str">
        <f>_xlfn.IFNA(VLOOKUP(C229,인터파크!A:D,2,FALSE),"-")</f>
        <v>-</v>
      </c>
      <c r="P229" s="5" t="str">
        <f>_xlfn.IFNA(VLOOKUP(C229,인터파크!A:D,3,FALSE),"-")</f>
        <v>-</v>
      </c>
      <c r="Q229" s="5" t="s">
        <v>994</v>
      </c>
      <c r="R229" s="5" t="s">
        <v>994</v>
      </c>
    </row>
    <row r="230" spans="2:18" x14ac:dyDescent="0.3">
      <c r="B230" s="2" t="s">
        <v>79</v>
      </c>
      <c r="C230" s="2" t="s">
        <v>702</v>
      </c>
      <c r="D230" s="2" t="s">
        <v>703</v>
      </c>
      <c r="E230" s="5" t="str">
        <f>_xlfn.IFNA(VLOOKUP(C230,네이버!A:C,2,FALSE),"-")</f>
        <v>-</v>
      </c>
      <c r="F230" s="5" t="str">
        <f>_xlfn.IFNA(VLOOKUP(C230,네이버!A:C,3,FALSE),"-")</f>
        <v>-</v>
      </c>
      <c r="G230" s="5" t="str">
        <f>_xlfn.IFNA(VLOOKUP(C230,'11번가'!A:C,2,FALSE),"-")</f>
        <v>-</v>
      </c>
      <c r="H230" s="5" t="str">
        <f>_xlfn.IFNA(VLOOKUP(C230,'11번가'!A:C,3,FALSE),"-")</f>
        <v>-</v>
      </c>
      <c r="I230" s="5" t="s">
        <v>1042</v>
      </c>
      <c r="J230" s="5" t="s">
        <v>1043</v>
      </c>
      <c r="K230" s="8" t="str">
        <f>_xlfn.IFNA(VLOOKUP(C230,티몬!A:C,2,FALSE),"-")</f>
        <v>-</v>
      </c>
      <c r="L230" s="5" t="str">
        <f>_xlfn.IFNA(VLOOKUP(C230,티몬!A:C,3,FALSE),"-")</f>
        <v>-</v>
      </c>
      <c r="M230" s="5" t="str">
        <f>_xlfn.IFNA(VLOOKUP(C230,위메프!A:C,2,FALSE),"-")</f>
        <v>-</v>
      </c>
      <c r="N230" s="5" t="str">
        <f>_xlfn.IFNA(VLOOKUP(C230,위메프!A:C,3,FALSE),"-")</f>
        <v>-</v>
      </c>
      <c r="O230" s="5" t="str">
        <f>_xlfn.IFNA(VLOOKUP(C230,인터파크!A:D,2,FALSE),"-")</f>
        <v>-</v>
      </c>
      <c r="P230" s="5" t="str">
        <f>_xlfn.IFNA(VLOOKUP(C230,인터파크!A:D,3,FALSE),"-")</f>
        <v>-</v>
      </c>
      <c r="Q230" s="5" t="s">
        <v>702</v>
      </c>
      <c r="R230" s="5">
        <v>115681</v>
      </c>
    </row>
    <row r="231" spans="2:18" x14ac:dyDescent="0.3">
      <c r="B231" s="2" t="s">
        <v>14</v>
      </c>
      <c r="C231" s="2" t="s">
        <v>556</v>
      </c>
      <c r="D231" s="2" t="s">
        <v>557</v>
      </c>
      <c r="E231" s="5" t="str">
        <f>_xlfn.IFNA(VLOOKUP(C231,네이버!A:C,2,FALSE),"-")</f>
        <v>ysying56:naver</v>
      </c>
      <c r="F231" s="5" t="str">
        <f>_xlfn.IFNA(VLOOKUP(C231,네이버!A:C,3,FALSE),"-")</f>
        <v>272550</v>
      </c>
      <c r="G231" s="5" t="str">
        <f>_xlfn.IFNA(VLOOKUP(C231,'11번가'!A:C,2,FALSE),"-")</f>
        <v>-</v>
      </c>
      <c r="H231" s="5" t="str">
        <f>_xlfn.IFNA(VLOOKUP(C231,'11번가'!A:C,3,FALSE),"-")</f>
        <v>-</v>
      </c>
      <c r="I231" s="5" t="s">
        <v>1042</v>
      </c>
      <c r="J231" s="5" t="s">
        <v>1043</v>
      </c>
      <c r="K231" s="8" t="str">
        <f>_xlfn.IFNA(VLOOKUP(C231,티몬!A:C,2,FALSE),"-")</f>
        <v>-</v>
      </c>
      <c r="L231" s="5" t="str">
        <f>_xlfn.IFNA(VLOOKUP(C231,티몬!A:C,3,FALSE),"-")</f>
        <v>-</v>
      </c>
      <c r="M231" s="5" t="str">
        <f>_xlfn.IFNA(VLOOKUP(C231,위메프!A:C,2,FALSE),"-")</f>
        <v>-</v>
      </c>
      <c r="N231" s="5" t="str">
        <f>_xlfn.IFNA(VLOOKUP(C231,위메프!A:C,3,FALSE),"-")</f>
        <v>-</v>
      </c>
      <c r="O231" s="5" t="str">
        <f>_xlfn.IFNA(VLOOKUP(C231,인터파크!A:D,2,FALSE),"-")</f>
        <v>-</v>
      </c>
      <c r="P231" s="5" t="str">
        <f>_xlfn.IFNA(VLOOKUP(C231,인터파크!A:D,3,FALSE),"-")</f>
        <v>-</v>
      </c>
      <c r="Q231" s="5" t="s">
        <v>994</v>
      </c>
      <c r="R231" s="5" t="s">
        <v>994</v>
      </c>
    </row>
    <row r="232" spans="2:18" x14ac:dyDescent="0.3">
      <c r="B232" s="2" t="s">
        <v>137</v>
      </c>
      <c r="C232" s="2" t="s">
        <v>242</v>
      </c>
      <c r="D232" s="2" t="s">
        <v>243</v>
      </c>
      <c r="E232" s="5" t="str">
        <f>_xlfn.IFNA(VLOOKUP(C232,네이버!A:C,2,FALSE),"-")</f>
        <v>-</v>
      </c>
      <c r="F232" s="5" t="str">
        <f>_xlfn.IFNA(VLOOKUP(C232,네이버!A:C,3,FALSE),"-")</f>
        <v>-</v>
      </c>
      <c r="G232" s="5" t="str">
        <f>_xlfn.IFNA(VLOOKUP(C232,'11번가'!A:C,2,FALSE),"-")</f>
        <v>-</v>
      </c>
      <c r="H232" s="5" t="str">
        <f>_xlfn.IFNA(VLOOKUP(C232,'11번가'!A:C,3,FALSE),"-")</f>
        <v>-</v>
      </c>
      <c r="I232" s="5" t="s">
        <v>1042</v>
      </c>
      <c r="J232" s="5" t="s">
        <v>1043</v>
      </c>
      <c r="K232" s="8" t="str">
        <f>_xlfn.IFNA(VLOOKUP(C232,티몬!A:C,2,FALSE),"-")</f>
        <v>-</v>
      </c>
      <c r="L232" s="5" t="str">
        <f>_xlfn.IFNA(VLOOKUP(C232,티몬!A:C,3,FALSE),"-")</f>
        <v>-</v>
      </c>
      <c r="M232" s="5" t="str">
        <f>_xlfn.IFNA(VLOOKUP(C232,위메프!A:C,2,FALSE),"-")</f>
        <v>wanhara</v>
      </c>
      <c r="N232" s="5" t="str">
        <f>_xlfn.IFNA(VLOOKUP(C232,위메프!A:C,3,FALSE),"-")</f>
        <v>4188060</v>
      </c>
      <c r="O232" s="5" t="str">
        <f>_xlfn.IFNA(VLOOKUP(C232,인터파크!A:D,2,FALSE),"-")</f>
        <v>-</v>
      </c>
      <c r="P232" s="5" t="str">
        <f>_xlfn.IFNA(VLOOKUP(C232,인터파크!A:D,3,FALSE),"-")</f>
        <v>-</v>
      </c>
      <c r="Q232" s="5" t="s">
        <v>994</v>
      </c>
      <c r="R232" s="5" t="s">
        <v>994</v>
      </c>
    </row>
    <row r="233" spans="2:18" x14ac:dyDescent="0.3">
      <c r="B233" s="2" t="s">
        <v>4</v>
      </c>
      <c r="C233" s="2" t="s">
        <v>61</v>
      </c>
      <c r="D233" s="2" t="s">
        <v>62</v>
      </c>
      <c r="E233" s="5" t="str">
        <f>_xlfn.IFNA(VLOOKUP(C233,네이버!A:C,2,FALSE),"-")</f>
        <v>-</v>
      </c>
      <c r="F233" s="5" t="str">
        <f>_xlfn.IFNA(VLOOKUP(C233,네이버!A:C,3,FALSE),"-")</f>
        <v>-</v>
      </c>
      <c r="G233" s="5" t="str">
        <f>_xlfn.IFNA(VLOOKUP(C233,'11번가'!A:C,2,FALSE),"-")</f>
        <v>-</v>
      </c>
      <c r="H233" s="5" t="str">
        <f>_xlfn.IFNA(VLOOKUP(C233,'11번가'!A:C,3,FALSE),"-")</f>
        <v>-</v>
      </c>
      <c r="I233" s="5" t="s">
        <v>1042</v>
      </c>
      <c r="J233" s="5" t="s">
        <v>1043</v>
      </c>
      <c r="K233" s="8" t="str">
        <f>_xlfn.IFNA(VLOOKUP(C233,티몬!A:C,2,FALSE),"-")</f>
        <v>wable1022</v>
      </c>
      <c r="L233" s="5" t="str">
        <f>_xlfn.IFNA(VLOOKUP(C233,티몬!A:C,3,FALSE),"-")</f>
        <v>778220</v>
      </c>
      <c r="M233" s="5" t="str">
        <f>_xlfn.IFNA(VLOOKUP(C233,위메프!A:C,2,FALSE),"-")</f>
        <v>-</v>
      </c>
      <c r="N233" s="5" t="str">
        <f>_xlfn.IFNA(VLOOKUP(C233,위메프!A:C,3,FALSE),"-")</f>
        <v>-</v>
      </c>
      <c r="O233" s="5" t="str">
        <f>_xlfn.IFNA(VLOOKUP(C233,인터파크!A:D,2,FALSE),"-")</f>
        <v>-</v>
      </c>
      <c r="P233" s="5" t="str">
        <f>_xlfn.IFNA(VLOOKUP(C233,인터파크!A:D,3,FALSE),"-")</f>
        <v>-</v>
      </c>
      <c r="Q233" s="5" t="s">
        <v>994</v>
      </c>
      <c r="R233" s="5" t="s">
        <v>994</v>
      </c>
    </row>
    <row r="234" spans="2:18" x14ac:dyDescent="0.3">
      <c r="B234" s="2" t="s">
        <v>695</v>
      </c>
      <c r="C234" s="2" t="s">
        <v>975</v>
      </c>
      <c r="D234" s="2" t="s">
        <v>976</v>
      </c>
      <c r="E234" s="5" t="str">
        <f>_xlfn.IFNA(VLOOKUP(C234,네이버!A:C,2,FALSE),"-")</f>
        <v>-</v>
      </c>
      <c r="F234" s="5" t="str">
        <f>_xlfn.IFNA(VLOOKUP(C234,네이버!A:C,3,FALSE),"-")</f>
        <v>-</v>
      </c>
      <c r="G234" s="5" t="str">
        <f>_xlfn.IFNA(VLOOKUP(C234,'11번가'!A:C,2,FALSE),"-")</f>
        <v>-</v>
      </c>
      <c r="H234" s="5" t="str">
        <f>_xlfn.IFNA(VLOOKUP(C234,'11번가'!A:C,3,FALSE),"-")</f>
        <v>-</v>
      </c>
      <c r="I234" s="5" t="s">
        <v>1042</v>
      </c>
      <c r="J234" s="5" t="s">
        <v>1043</v>
      </c>
      <c r="K234" s="8" t="str">
        <f>_xlfn.IFNA(VLOOKUP(C234,티몬!A:C,2,FALSE),"-")</f>
        <v>-</v>
      </c>
      <c r="L234" s="5" t="str">
        <f>_xlfn.IFNA(VLOOKUP(C234,티몬!A:C,3,FALSE),"-")</f>
        <v>-</v>
      </c>
      <c r="M234" s="5" t="str">
        <f>_xlfn.IFNA(VLOOKUP(C234,위메프!A:C,2,FALSE),"-")</f>
        <v>-</v>
      </c>
      <c r="N234" s="5" t="str">
        <f>_xlfn.IFNA(VLOOKUP(C234,위메프!A:C,3,FALSE),"-")</f>
        <v>-</v>
      </c>
      <c r="O234" s="5" t="str">
        <f>_xlfn.IFNA(VLOOKUP(C234,인터파크!A:D,2,FALSE),"-")</f>
        <v>-</v>
      </c>
      <c r="P234" s="5" t="str">
        <f>_xlfn.IFNA(VLOOKUP(C234,인터파크!A:D,3,FALSE),"-")</f>
        <v>-</v>
      </c>
      <c r="Q234" s="5" t="s">
        <v>994</v>
      </c>
      <c r="R234" s="5" t="s">
        <v>994</v>
      </c>
    </row>
    <row r="235" spans="2:18" x14ac:dyDescent="0.3">
      <c r="B235" s="2" t="s">
        <v>190</v>
      </c>
      <c r="C235" s="2" t="s">
        <v>191</v>
      </c>
      <c r="D235" s="2" t="s">
        <v>192</v>
      </c>
      <c r="E235" s="5" t="str">
        <f>_xlfn.IFNA(VLOOKUP(C235,네이버!A:C,2,FALSE),"-")</f>
        <v>-</v>
      </c>
      <c r="F235" s="5" t="str">
        <f>_xlfn.IFNA(VLOOKUP(C235,네이버!A:C,3,FALSE),"-")</f>
        <v>-</v>
      </c>
      <c r="G235" s="5" t="str">
        <f>_xlfn.IFNA(VLOOKUP(C235,'11번가'!A:C,2,FALSE),"-")</f>
        <v>-</v>
      </c>
      <c r="H235" s="5" t="str">
        <f>_xlfn.IFNA(VLOOKUP(C235,'11번가'!A:C,3,FALSE),"-")</f>
        <v>-</v>
      </c>
      <c r="I235" s="5" t="s">
        <v>1042</v>
      </c>
      <c r="J235" s="5" t="s">
        <v>1043</v>
      </c>
      <c r="K235" s="8" t="str">
        <f>_xlfn.IFNA(VLOOKUP(C235,티몬!A:C,2,FALSE),"-")</f>
        <v>-</v>
      </c>
      <c r="L235" s="5" t="str">
        <f>_xlfn.IFNA(VLOOKUP(C235,티몬!A:C,3,FALSE),"-")</f>
        <v>-</v>
      </c>
      <c r="M235" s="5" t="str">
        <f>_xlfn.IFNA(VLOOKUP(C235,위메프!A:C,2,FALSE),"-")</f>
        <v>wittymarket | witty_market:naver</v>
      </c>
      <c r="N235" s="5" t="str">
        <f>_xlfn.IFNA(VLOOKUP(C235,위메프!A:C,3,FALSE),"-")</f>
        <v>2186310</v>
      </c>
      <c r="O235" s="5" t="str">
        <f>_xlfn.IFNA(VLOOKUP(C235,인터파크!A:D,2,FALSE),"-")</f>
        <v>-</v>
      </c>
      <c r="P235" s="5" t="str">
        <f>_xlfn.IFNA(VLOOKUP(C235,인터파크!A:D,3,FALSE),"-")</f>
        <v>-</v>
      </c>
      <c r="Q235" s="5" t="s">
        <v>994</v>
      </c>
      <c r="R235" s="5" t="s">
        <v>994</v>
      </c>
    </row>
    <row r="236" spans="2:18" x14ac:dyDescent="0.3">
      <c r="B236" s="2" t="s">
        <v>12</v>
      </c>
      <c r="C236" s="2" t="s">
        <v>487</v>
      </c>
      <c r="D236" s="2" t="s">
        <v>488</v>
      </c>
      <c r="E236" s="5" t="str">
        <f>_xlfn.IFNA(VLOOKUP(C236,네이버!A:C,2,FALSE),"-")</f>
        <v>universallif</v>
      </c>
      <c r="F236" s="5" t="str">
        <f>_xlfn.IFNA(VLOOKUP(C236,네이버!A:C,3,FALSE),"-")</f>
        <v>1293680</v>
      </c>
      <c r="G236" s="5" t="str">
        <f>_xlfn.IFNA(VLOOKUP(C236,'11번가'!A:C,2,FALSE),"-")</f>
        <v>-</v>
      </c>
      <c r="H236" s="5" t="str">
        <f>_xlfn.IFNA(VLOOKUP(C236,'11번가'!A:C,3,FALSE),"-")</f>
        <v>-</v>
      </c>
      <c r="I236" s="5" t="s">
        <v>1042</v>
      </c>
      <c r="J236" s="5" t="s">
        <v>1043</v>
      </c>
      <c r="K236" s="8" t="str">
        <f>_xlfn.IFNA(VLOOKUP(C236,티몬!A:C,2,FALSE),"-")</f>
        <v>-</v>
      </c>
      <c r="L236" s="5" t="str">
        <f>_xlfn.IFNA(VLOOKUP(C236,티몬!A:C,3,FALSE),"-")</f>
        <v>-</v>
      </c>
      <c r="M236" s="5" t="str">
        <f>_xlfn.IFNA(VLOOKUP(C236,위메프!A:C,2,FALSE),"-")</f>
        <v>-</v>
      </c>
      <c r="N236" s="5" t="str">
        <f>_xlfn.IFNA(VLOOKUP(C236,위메프!A:C,3,FALSE),"-")</f>
        <v>-</v>
      </c>
      <c r="O236" s="5" t="str">
        <f>_xlfn.IFNA(VLOOKUP(C236,인터파크!A:D,2,FALSE),"-")</f>
        <v>-</v>
      </c>
      <c r="P236" s="5" t="str">
        <f>_xlfn.IFNA(VLOOKUP(C236,인터파크!A:D,3,FALSE),"-")</f>
        <v>-</v>
      </c>
      <c r="Q236" s="5" t="s">
        <v>994</v>
      </c>
      <c r="R236" s="5" t="s">
        <v>994</v>
      </c>
    </row>
    <row r="237" spans="2:18" x14ac:dyDescent="0.3">
      <c r="B237" s="2" t="s">
        <v>14</v>
      </c>
      <c r="C237" s="2" t="s">
        <v>315</v>
      </c>
      <c r="D237" s="2" t="s">
        <v>316</v>
      </c>
      <c r="E237" s="5" t="str">
        <f>_xlfn.IFNA(VLOOKUP(C237,네이버!A:C,2,FALSE),"-")</f>
        <v>nayaajo:naver</v>
      </c>
      <c r="F237" s="5" t="str">
        <f>_xlfn.IFNA(VLOOKUP(C237,네이버!A:C,3,FALSE),"-")</f>
        <v>-</v>
      </c>
      <c r="G237" s="5" t="str">
        <f>_xlfn.IFNA(VLOOKUP(C237,'11번가'!A:C,2,FALSE),"-")</f>
        <v>-</v>
      </c>
      <c r="H237" s="5" t="str">
        <f>_xlfn.IFNA(VLOOKUP(C237,'11번가'!A:C,3,FALSE),"-")</f>
        <v>-</v>
      </c>
      <c r="I237" s="5" t="s">
        <v>1042</v>
      </c>
      <c r="J237" s="5" t="s">
        <v>1043</v>
      </c>
      <c r="K237" s="8" t="str">
        <f>_xlfn.IFNA(VLOOKUP(C237,티몬!A:C,2,FALSE),"-")</f>
        <v>-</v>
      </c>
      <c r="L237" s="5" t="str">
        <f>_xlfn.IFNA(VLOOKUP(C237,티몬!A:C,3,FALSE),"-")</f>
        <v>-</v>
      </c>
      <c r="M237" s="5" t="str">
        <f>_xlfn.IFNA(VLOOKUP(C237,위메프!A:C,2,FALSE),"-")</f>
        <v>-</v>
      </c>
      <c r="N237" s="5" t="str">
        <f>_xlfn.IFNA(VLOOKUP(C237,위메프!A:C,3,FALSE),"-")</f>
        <v>-</v>
      </c>
      <c r="O237" s="5" t="str">
        <f>_xlfn.IFNA(VLOOKUP(C237,인터파크!A:D,2,FALSE),"-")</f>
        <v>-</v>
      </c>
      <c r="P237" s="5" t="str">
        <f>_xlfn.IFNA(VLOOKUP(C237,인터파크!A:D,3,FALSE),"-")</f>
        <v>-</v>
      </c>
      <c r="Q237" s="5" t="s">
        <v>994</v>
      </c>
      <c r="R237" s="5" t="s">
        <v>994</v>
      </c>
    </row>
    <row r="238" spans="2:18" x14ac:dyDescent="0.3">
      <c r="B238" s="2" t="s">
        <v>337</v>
      </c>
      <c r="C238" s="2" t="s">
        <v>660</v>
      </c>
      <c r="D238" s="2" t="s">
        <v>661</v>
      </c>
      <c r="E238" s="5" t="str">
        <f>_xlfn.IFNA(VLOOKUP(C238,네이버!A:C,2,FALSE),"-")</f>
        <v>-</v>
      </c>
      <c r="F238" s="5" t="str">
        <f>_xlfn.IFNA(VLOOKUP(C238,네이버!A:C,3,FALSE),"-")</f>
        <v>-</v>
      </c>
      <c r="G238" s="5" t="str">
        <f>_xlfn.IFNA(VLOOKUP(C238,'11번가'!A:C,2,FALSE),"-")</f>
        <v>-</v>
      </c>
      <c r="H238" s="5" t="str">
        <f>_xlfn.IFNA(VLOOKUP(C238,'11번가'!A:C,3,FALSE),"-")</f>
        <v>-</v>
      </c>
      <c r="I238" s="5" t="s">
        <v>1042</v>
      </c>
      <c r="J238" s="5" t="s">
        <v>1043</v>
      </c>
      <c r="K238" s="8" t="str">
        <f>_xlfn.IFNA(VLOOKUP(C238,티몬!A:C,2,FALSE),"-")</f>
        <v>-</v>
      </c>
      <c r="L238" s="5" t="str">
        <f>_xlfn.IFNA(VLOOKUP(C238,티몬!A:C,3,FALSE),"-")</f>
        <v>-</v>
      </c>
      <c r="M238" s="5" t="str">
        <f>_xlfn.IFNA(VLOOKUP(C238,위메프!A:C,2,FALSE),"-")</f>
        <v>-</v>
      </c>
      <c r="N238" s="5" t="str">
        <f>_xlfn.IFNA(VLOOKUP(C238,위메프!A:C,3,FALSE),"-")</f>
        <v>-</v>
      </c>
      <c r="O238" s="5" t="str">
        <f>_xlfn.IFNA(VLOOKUP(C238,인터파크!A:D,2,FALSE),"-")</f>
        <v>100036139287</v>
      </c>
      <c r="P238" s="5" t="str">
        <f>_xlfn.IFNA(VLOOKUP(C238,인터파크!A:D,3,FALSE),"-")</f>
        <v>400</v>
      </c>
      <c r="Q238" s="5" t="s">
        <v>994</v>
      </c>
      <c r="R238" s="5" t="s">
        <v>994</v>
      </c>
    </row>
    <row r="239" spans="2:18" x14ac:dyDescent="0.3">
      <c r="B239" s="2" t="s">
        <v>4</v>
      </c>
      <c r="C239" s="2" t="s">
        <v>217</v>
      </c>
      <c r="D239" s="2" t="s">
        <v>218</v>
      </c>
      <c r="E239" s="5" t="str">
        <f>_xlfn.IFNA(VLOOKUP(C239,네이버!A:C,2,FALSE),"-")</f>
        <v>-</v>
      </c>
      <c r="F239" s="5" t="str">
        <f>_xlfn.IFNA(VLOOKUP(C239,네이버!A:C,3,FALSE),"-")</f>
        <v>-</v>
      </c>
      <c r="G239" s="5" t="str">
        <f>_xlfn.IFNA(VLOOKUP(C239,'11번가'!A:C,2,FALSE),"-")</f>
        <v>-</v>
      </c>
      <c r="H239" s="5" t="str">
        <f>_xlfn.IFNA(VLOOKUP(C239,'11번가'!A:C,3,FALSE),"-")</f>
        <v>-</v>
      </c>
      <c r="I239" s="5" t="s">
        <v>1042</v>
      </c>
      <c r="J239" s="5" t="s">
        <v>1043</v>
      </c>
      <c r="K239" s="8" t="str">
        <f>_xlfn.IFNA(VLOOKUP(C239,티몬!A:C,2,FALSE),"-")</f>
        <v>-</v>
      </c>
      <c r="L239" s="5" t="str">
        <f>_xlfn.IFNA(VLOOKUP(C239,티몬!A:C,3,FALSE),"-")</f>
        <v>-</v>
      </c>
      <c r="M239" s="5" t="str">
        <f>_xlfn.IFNA(VLOOKUP(C239,위메프!A:C,2,FALSE),"-")</f>
        <v>-</v>
      </c>
      <c r="N239" s="5" t="str">
        <f>_xlfn.IFNA(VLOOKUP(C239,위메프!A:C,3,FALSE),"-")</f>
        <v>-</v>
      </c>
      <c r="O239" s="5" t="str">
        <f>_xlfn.IFNA(VLOOKUP(C239,인터파크!A:D,2,FALSE),"-")</f>
        <v>3002953871</v>
      </c>
      <c r="P239" s="5" t="str">
        <f>_xlfn.IFNA(VLOOKUP(C239,인터파크!A:D,3,FALSE),"-")</f>
        <v>-</v>
      </c>
      <c r="Q239" s="5" t="s">
        <v>994</v>
      </c>
      <c r="R239" s="5" t="s">
        <v>994</v>
      </c>
    </row>
    <row r="240" spans="2:18" x14ac:dyDescent="0.3">
      <c r="B240" s="2" t="s">
        <v>4</v>
      </c>
      <c r="C240" s="2" t="s">
        <v>285</v>
      </c>
      <c r="D240" s="2" t="s">
        <v>286</v>
      </c>
      <c r="E240" s="5" t="str">
        <f>_xlfn.IFNA(VLOOKUP(C240,네이버!A:C,2,FALSE),"-")</f>
        <v>-</v>
      </c>
      <c r="F240" s="5" t="str">
        <f>_xlfn.IFNA(VLOOKUP(C240,네이버!A:C,3,FALSE),"-")</f>
        <v>-</v>
      </c>
      <c r="G240" s="5" t="str">
        <f>_xlfn.IFNA(VLOOKUP(C240,'11번가'!A:C,2,FALSE),"-")</f>
        <v>-</v>
      </c>
      <c r="H240" s="5" t="str">
        <f>_xlfn.IFNA(VLOOKUP(C240,'11번가'!A:C,3,FALSE),"-")</f>
        <v>-</v>
      </c>
      <c r="I240" s="5" t="s">
        <v>1042</v>
      </c>
      <c r="J240" s="5" t="s">
        <v>1043</v>
      </c>
      <c r="K240" s="8" t="str">
        <f>_xlfn.IFNA(VLOOKUP(C240,티몬!A:C,2,FALSE),"-")</f>
        <v>ririzzico</v>
      </c>
      <c r="L240" s="5" t="str">
        <f>_xlfn.IFNA(VLOOKUP(C240,티몬!A:C,3,FALSE),"-")</f>
        <v>-</v>
      </c>
      <c r="M240" s="5" t="str">
        <f>_xlfn.IFNA(VLOOKUP(C240,위메프!A:C,2,FALSE),"-")</f>
        <v>-</v>
      </c>
      <c r="N240" s="5" t="str">
        <f>_xlfn.IFNA(VLOOKUP(C240,위메프!A:C,3,FALSE),"-")</f>
        <v>-</v>
      </c>
      <c r="O240" s="5" t="str">
        <f>_xlfn.IFNA(VLOOKUP(C240,인터파크!A:D,2,FALSE),"-")</f>
        <v>-</v>
      </c>
      <c r="P240" s="5" t="str">
        <f>_xlfn.IFNA(VLOOKUP(C240,인터파크!A:D,3,FALSE),"-")</f>
        <v>-</v>
      </c>
      <c r="Q240" s="5" t="s">
        <v>994</v>
      </c>
      <c r="R240" s="5" t="s">
        <v>994</v>
      </c>
    </row>
    <row r="241" spans="2:18" x14ac:dyDescent="0.3">
      <c r="B241" s="2" t="s">
        <v>695</v>
      </c>
      <c r="C241" s="2" t="s">
        <v>794</v>
      </c>
      <c r="D241" s="2" t="s">
        <v>795</v>
      </c>
      <c r="E241" s="5" t="str">
        <f>_xlfn.IFNA(VLOOKUP(C241,네이버!A:C,2,FALSE),"-")</f>
        <v>-</v>
      </c>
      <c r="F241" s="5" t="str">
        <f>_xlfn.IFNA(VLOOKUP(C241,네이버!A:C,3,FALSE),"-")</f>
        <v>-</v>
      </c>
      <c r="G241" s="5" t="str">
        <f>_xlfn.IFNA(VLOOKUP(C241,'11번가'!A:C,2,FALSE),"-")</f>
        <v>-</v>
      </c>
      <c r="H241" s="5" t="str">
        <f>_xlfn.IFNA(VLOOKUP(C241,'11번가'!A:C,3,FALSE),"-")</f>
        <v>-</v>
      </c>
      <c r="I241" s="5" t="s">
        <v>1042</v>
      </c>
      <c r="J241" s="5" t="s">
        <v>1043</v>
      </c>
      <c r="K241" s="8" t="str">
        <f>_xlfn.IFNA(VLOOKUP(C241,티몬!A:C,2,FALSE),"-")</f>
        <v>-</v>
      </c>
      <c r="L241" s="5" t="str">
        <f>_xlfn.IFNA(VLOOKUP(C241,티몬!A:C,3,FALSE),"-")</f>
        <v>-</v>
      </c>
      <c r="M241" s="5" t="str">
        <f>_xlfn.IFNA(VLOOKUP(C241,위메프!A:C,2,FALSE),"-")</f>
        <v>-</v>
      </c>
      <c r="N241" s="5" t="str">
        <f>_xlfn.IFNA(VLOOKUP(C241,위메프!A:C,3,FALSE),"-")</f>
        <v>-</v>
      </c>
      <c r="O241" s="5" t="str">
        <f>_xlfn.IFNA(VLOOKUP(C241,인터파크!A:D,2,FALSE),"-")</f>
        <v>-</v>
      </c>
      <c r="P241" s="5" t="str">
        <f>_xlfn.IFNA(VLOOKUP(C241,인터파크!A:D,3,FALSE),"-")</f>
        <v>-</v>
      </c>
      <c r="Q241" s="5" t="s">
        <v>794</v>
      </c>
      <c r="R241" s="5">
        <v>88692</v>
      </c>
    </row>
    <row r="242" spans="2:18" x14ac:dyDescent="0.3">
      <c r="B242" s="2" t="s">
        <v>14</v>
      </c>
      <c r="C242" s="2" t="s">
        <v>495</v>
      </c>
      <c r="D242" s="2" t="s">
        <v>496</v>
      </c>
      <c r="E242" s="5" t="str">
        <f>_xlfn.IFNA(VLOOKUP(C242,네이버!A:C,2,FALSE),"-")</f>
        <v>parkns3957:naver</v>
      </c>
      <c r="F242" s="5" t="str">
        <f>_xlfn.IFNA(VLOOKUP(C242,네이버!A:C,3,FALSE),"-")</f>
        <v>-</v>
      </c>
      <c r="G242" s="5" t="str">
        <f>_xlfn.IFNA(VLOOKUP(C242,'11번가'!A:C,2,FALSE),"-")</f>
        <v>-</v>
      </c>
      <c r="H242" s="5" t="str">
        <f>_xlfn.IFNA(VLOOKUP(C242,'11번가'!A:C,3,FALSE),"-")</f>
        <v>-</v>
      </c>
      <c r="I242" s="5" t="s">
        <v>1042</v>
      </c>
      <c r="J242" s="5" t="s">
        <v>1043</v>
      </c>
      <c r="K242" s="8" t="str">
        <f>_xlfn.IFNA(VLOOKUP(C242,티몬!A:C,2,FALSE),"-")</f>
        <v>-</v>
      </c>
      <c r="L242" s="5" t="str">
        <f>_xlfn.IFNA(VLOOKUP(C242,티몬!A:C,3,FALSE),"-")</f>
        <v>-</v>
      </c>
      <c r="M242" s="5" t="str">
        <f>_xlfn.IFNA(VLOOKUP(C242,위메프!A:C,2,FALSE),"-")</f>
        <v>-</v>
      </c>
      <c r="N242" s="5" t="str">
        <f>_xlfn.IFNA(VLOOKUP(C242,위메프!A:C,3,FALSE),"-")</f>
        <v>-</v>
      </c>
      <c r="O242" s="5" t="str">
        <f>_xlfn.IFNA(VLOOKUP(C242,인터파크!A:D,2,FALSE),"-")</f>
        <v>-</v>
      </c>
      <c r="P242" s="5" t="str">
        <f>_xlfn.IFNA(VLOOKUP(C242,인터파크!A:D,3,FALSE),"-")</f>
        <v>-</v>
      </c>
      <c r="Q242" s="5" t="s">
        <v>994</v>
      </c>
      <c r="R242" s="5" t="s">
        <v>994</v>
      </c>
    </row>
    <row r="243" spans="2:18" x14ac:dyDescent="0.3">
      <c r="B243" s="2" t="s">
        <v>695</v>
      </c>
      <c r="C243" s="2" t="s">
        <v>772</v>
      </c>
      <c r="D243" s="2" t="s">
        <v>773</v>
      </c>
      <c r="E243" s="5" t="str">
        <f>_xlfn.IFNA(VLOOKUP(C243,네이버!A:C,2,FALSE),"-")</f>
        <v>-</v>
      </c>
      <c r="F243" s="5" t="str">
        <f>_xlfn.IFNA(VLOOKUP(C243,네이버!A:C,3,FALSE),"-")</f>
        <v>-</v>
      </c>
      <c r="G243" s="5" t="str">
        <f>_xlfn.IFNA(VLOOKUP(C243,'11번가'!A:C,2,FALSE),"-")</f>
        <v>-</v>
      </c>
      <c r="H243" s="5" t="str">
        <f>_xlfn.IFNA(VLOOKUP(C243,'11번가'!A:C,3,FALSE),"-")</f>
        <v>-</v>
      </c>
      <c r="I243" s="5" t="s">
        <v>1042</v>
      </c>
      <c r="J243" s="5" t="s">
        <v>1043</v>
      </c>
      <c r="K243" s="8" t="str">
        <f>_xlfn.IFNA(VLOOKUP(C243,티몬!A:C,2,FALSE),"-")</f>
        <v>-</v>
      </c>
      <c r="L243" s="5" t="str">
        <f>_xlfn.IFNA(VLOOKUP(C243,티몬!A:C,3,FALSE),"-")</f>
        <v>-</v>
      </c>
      <c r="M243" s="5" t="str">
        <f>_xlfn.IFNA(VLOOKUP(C243,위메프!A:C,2,FALSE),"-")</f>
        <v>-</v>
      </c>
      <c r="N243" s="5" t="str">
        <f>_xlfn.IFNA(VLOOKUP(C243,위메프!A:C,3,FALSE),"-")</f>
        <v>-</v>
      </c>
      <c r="O243" s="5" t="str">
        <f>_xlfn.IFNA(VLOOKUP(C243,인터파크!A:D,2,FALSE),"-")</f>
        <v>-</v>
      </c>
      <c r="P243" s="5" t="str">
        <f>_xlfn.IFNA(VLOOKUP(C243,인터파크!A:D,3,FALSE),"-")</f>
        <v>-</v>
      </c>
      <c r="Q243" s="5" t="s">
        <v>772</v>
      </c>
      <c r="R243" s="5">
        <v>363926</v>
      </c>
    </row>
    <row r="244" spans="2:18" x14ac:dyDescent="0.3">
      <c r="B244" s="2" t="s">
        <v>337</v>
      </c>
      <c r="C244" s="2" t="s">
        <v>717</v>
      </c>
      <c r="D244" s="2" t="s">
        <v>718</v>
      </c>
      <c r="E244" s="5" t="str">
        <f>_xlfn.IFNA(VLOOKUP(C244,네이버!A:C,2,FALSE),"-")</f>
        <v>lsmeee:naver</v>
      </c>
      <c r="F244" s="5" t="str">
        <f>_xlfn.IFNA(VLOOKUP(C244,네이버!A:C,3,FALSE),"-")</f>
        <v>587878</v>
      </c>
      <c r="G244" s="5" t="str">
        <f>_xlfn.IFNA(VLOOKUP(C244,'11번가'!A:C,2,FALSE),"-")</f>
        <v>-</v>
      </c>
      <c r="H244" s="5" t="str">
        <f>_xlfn.IFNA(VLOOKUP(C244,'11번가'!A:C,3,FALSE),"-")</f>
        <v>-</v>
      </c>
      <c r="I244" s="5" t="s">
        <v>1042</v>
      </c>
      <c r="J244" s="5" t="s">
        <v>1043</v>
      </c>
      <c r="K244" s="8" t="str">
        <f>_xlfn.IFNA(VLOOKUP(C244,티몬!A:C,2,FALSE),"-")</f>
        <v>-</v>
      </c>
      <c r="L244" s="5" t="str">
        <f>_xlfn.IFNA(VLOOKUP(C244,티몬!A:C,3,FALSE),"-")</f>
        <v>-</v>
      </c>
      <c r="M244" s="5" t="str">
        <f>_xlfn.IFNA(VLOOKUP(C244,위메프!A:C,2,FALSE),"-")</f>
        <v>-</v>
      </c>
      <c r="N244" s="5" t="str">
        <f>_xlfn.IFNA(VLOOKUP(C244,위메프!A:C,3,FALSE),"-")</f>
        <v>-</v>
      </c>
      <c r="O244" s="5" t="str">
        <f>_xlfn.IFNA(VLOOKUP(C244,인터파크!A:D,2,FALSE),"-")</f>
        <v>-</v>
      </c>
      <c r="P244" s="5" t="str">
        <f>_xlfn.IFNA(VLOOKUP(C244,인터파크!A:D,3,FALSE),"-")</f>
        <v>-</v>
      </c>
      <c r="Q244" s="5" t="s">
        <v>994</v>
      </c>
      <c r="R244" s="5" t="s">
        <v>994</v>
      </c>
    </row>
    <row r="245" spans="2:18" x14ac:dyDescent="0.3">
      <c r="B245" s="2" t="s">
        <v>14</v>
      </c>
      <c r="C245" s="2" t="s">
        <v>476</v>
      </c>
      <c r="D245" s="2" t="s">
        <v>477</v>
      </c>
      <c r="E245" s="5" t="str">
        <f>_xlfn.IFNA(VLOOKUP(C245,네이버!A:C,2,FALSE),"-")</f>
        <v>-</v>
      </c>
      <c r="F245" s="5" t="str">
        <f>_xlfn.IFNA(VLOOKUP(C245,네이버!A:C,3,FALSE),"-")</f>
        <v>-</v>
      </c>
      <c r="G245" s="5" t="str">
        <f>_xlfn.IFNA(VLOOKUP(C245,'11번가'!A:C,2,FALSE),"-")</f>
        <v>-</v>
      </c>
      <c r="H245" s="5" t="str">
        <f>_xlfn.IFNA(VLOOKUP(C245,'11번가'!A:C,3,FALSE),"-")</f>
        <v>-</v>
      </c>
      <c r="I245" s="5" t="s">
        <v>1042</v>
      </c>
      <c r="J245" s="5" t="s">
        <v>1043</v>
      </c>
      <c r="K245" s="8" t="str">
        <f>_xlfn.IFNA(VLOOKUP(C245,티몬!A:C,2,FALSE),"-")</f>
        <v>-</v>
      </c>
      <c r="L245" s="5" t="str">
        <f>_xlfn.IFNA(VLOOKUP(C245,티몬!A:C,3,FALSE),"-")</f>
        <v>-</v>
      </c>
      <c r="M245" s="5" t="str">
        <f>_xlfn.IFNA(VLOOKUP(C245,위메프!A:C,2,FALSE),"-")</f>
        <v>-</v>
      </c>
      <c r="N245" s="5" t="str">
        <f>_xlfn.IFNA(VLOOKUP(C245,위메프!A:C,3,FALSE),"-")</f>
        <v>-</v>
      </c>
      <c r="O245" s="5" t="str">
        <f>_xlfn.IFNA(VLOOKUP(C245,인터파크!A:D,2,FALSE),"-")</f>
        <v>100035373048</v>
      </c>
      <c r="P245" s="5" t="str">
        <f>_xlfn.IFNA(VLOOKUP(C245,인터파크!A:D,3,FALSE),"-")</f>
        <v>11680</v>
      </c>
      <c r="Q245" s="5" t="s">
        <v>994</v>
      </c>
      <c r="R245" s="5" t="s">
        <v>994</v>
      </c>
    </row>
    <row r="246" spans="2:18" x14ac:dyDescent="0.3">
      <c r="B246" s="2" t="s">
        <v>624</v>
      </c>
      <c r="C246" s="2" t="s">
        <v>626</v>
      </c>
      <c r="D246" s="2" t="s">
        <v>627</v>
      </c>
      <c r="E246" s="5" t="str">
        <f>_xlfn.IFNA(VLOOKUP(C246,네이버!A:C,2,FALSE),"-")</f>
        <v>-</v>
      </c>
      <c r="F246" s="5" t="str">
        <f>_xlfn.IFNA(VLOOKUP(C246,네이버!A:C,3,FALSE),"-")</f>
        <v>-</v>
      </c>
      <c r="G246" s="5" t="str">
        <f>_xlfn.IFNA(VLOOKUP(C246,'11번가'!A:C,2,FALSE),"-")</f>
        <v>-</v>
      </c>
      <c r="H246" s="5" t="str">
        <f>_xlfn.IFNA(VLOOKUP(C246,'11번가'!A:C,3,FALSE),"-")</f>
        <v>-</v>
      </c>
      <c r="I246" s="5" t="s">
        <v>1042</v>
      </c>
      <c r="J246" s="5" t="s">
        <v>1043</v>
      </c>
      <c r="K246" s="8" t="str">
        <f>_xlfn.IFNA(VLOOKUP(C246,티몬!A:C,2,FALSE),"-")</f>
        <v>-</v>
      </c>
      <c r="L246" s="5" t="str">
        <f>_xlfn.IFNA(VLOOKUP(C246,티몬!A:C,3,FALSE),"-")</f>
        <v>-</v>
      </c>
      <c r="M246" s="5" t="str">
        <f>_xlfn.IFNA(VLOOKUP(C246,위메프!A:C,2,FALSE),"-")</f>
        <v>-</v>
      </c>
      <c r="N246" s="5" t="str">
        <f>_xlfn.IFNA(VLOOKUP(C246,위메프!A:C,3,FALSE),"-")</f>
        <v>-</v>
      </c>
      <c r="O246" s="5" t="str">
        <f>_xlfn.IFNA(VLOOKUP(C246,인터파크!A:D,2,FALSE),"-")</f>
        <v>-</v>
      </c>
      <c r="P246" s="5" t="str">
        <f>_xlfn.IFNA(VLOOKUP(C246,인터파크!A:D,3,FALSE),"-")</f>
        <v>-</v>
      </c>
      <c r="Q246" s="5" t="s">
        <v>994</v>
      </c>
      <c r="R246" s="5" t="s">
        <v>994</v>
      </c>
    </row>
    <row r="247" spans="2:18" x14ac:dyDescent="0.3">
      <c r="B247" s="2" t="s">
        <v>953</v>
      </c>
      <c r="C247" s="2" t="s">
        <v>954</v>
      </c>
      <c r="D247" s="2" t="s">
        <v>955</v>
      </c>
      <c r="E247" s="5" t="str">
        <f>_xlfn.IFNA(VLOOKUP(C247,네이버!A:C,2,FALSE),"-")</f>
        <v>-</v>
      </c>
      <c r="F247" s="5" t="str">
        <f>_xlfn.IFNA(VLOOKUP(C247,네이버!A:C,3,FALSE),"-")</f>
        <v>-</v>
      </c>
      <c r="G247" s="5" t="str">
        <f>_xlfn.IFNA(VLOOKUP(C247,'11번가'!A:C,2,FALSE),"-")</f>
        <v>-</v>
      </c>
      <c r="H247" s="5" t="str">
        <f>_xlfn.IFNA(VLOOKUP(C247,'11번가'!A:C,3,FALSE),"-")</f>
        <v>-</v>
      </c>
      <c r="I247" s="5" t="s">
        <v>1042</v>
      </c>
      <c r="J247" s="5" t="s">
        <v>1043</v>
      </c>
      <c r="K247" s="8" t="str">
        <f>_xlfn.IFNA(VLOOKUP(C247,티몬!A:C,2,FALSE),"-")</f>
        <v>-</v>
      </c>
      <c r="L247" s="5" t="str">
        <f>_xlfn.IFNA(VLOOKUP(C247,티몬!A:C,3,FALSE),"-")</f>
        <v>-</v>
      </c>
      <c r="M247" s="5" t="str">
        <f>_xlfn.IFNA(VLOOKUP(C247,위메프!A:C,2,FALSE),"-")</f>
        <v>-</v>
      </c>
      <c r="N247" s="5" t="str">
        <f>_xlfn.IFNA(VLOOKUP(C247,위메프!A:C,3,FALSE),"-")</f>
        <v>-</v>
      </c>
      <c r="O247" s="5" t="str">
        <f>_xlfn.IFNA(VLOOKUP(C247,인터파크!A:D,2,FALSE),"-")</f>
        <v>-</v>
      </c>
      <c r="P247" s="5" t="str">
        <f>_xlfn.IFNA(VLOOKUP(C247,인터파크!A:D,3,FALSE),"-")</f>
        <v>-</v>
      </c>
      <c r="Q247" s="5" t="s">
        <v>994</v>
      </c>
      <c r="R247" s="5" t="s">
        <v>994</v>
      </c>
    </row>
    <row r="248" spans="2:18" x14ac:dyDescent="0.3">
      <c r="B248" s="2" t="s">
        <v>804</v>
      </c>
      <c r="C248" s="2" t="s">
        <v>805</v>
      </c>
      <c r="D248" s="2" t="s">
        <v>806</v>
      </c>
      <c r="E248" s="5" t="str">
        <f>_xlfn.IFNA(VLOOKUP(C248,네이버!A:C,2,FALSE),"-")</f>
        <v>-</v>
      </c>
      <c r="F248" s="5" t="str">
        <f>_xlfn.IFNA(VLOOKUP(C248,네이버!A:C,3,FALSE),"-")</f>
        <v>-</v>
      </c>
      <c r="G248" s="5" t="str">
        <f>_xlfn.IFNA(VLOOKUP(C248,'11번가'!A:C,2,FALSE),"-")</f>
        <v>-</v>
      </c>
      <c r="H248" s="5" t="str">
        <f>_xlfn.IFNA(VLOOKUP(C248,'11번가'!A:C,3,FALSE),"-")</f>
        <v>-</v>
      </c>
      <c r="I248" s="5" t="s">
        <v>1042</v>
      </c>
      <c r="J248" s="5" t="s">
        <v>1043</v>
      </c>
      <c r="K248" s="8" t="str">
        <f>_xlfn.IFNA(VLOOKUP(C248,티몬!A:C,2,FALSE),"-")</f>
        <v>-</v>
      </c>
      <c r="L248" s="5" t="str">
        <f>_xlfn.IFNA(VLOOKUP(C248,티몬!A:C,3,FALSE),"-")</f>
        <v>-</v>
      </c>
      <c r="M248" s="5" t="str">
        <f>_xlfn.IFNA(VLOOKUP(C248,위메프!A:C,2,FALSE),"-")</f>
        <v>-</v>
      </c>
      <c r="N248" s="5" t="str">
        <f>_xlfn.IFNA(VLOOKUP(C248,위메프!A:C,3,FALSE),"-")</f>
        <v>-</v>
      </c>
      <c r="O248" s="5" t="str">
        <f>_xlfn.IFNA(VLOOKUP(C248,인터파크!A:D,2,FALSE),"-")</f>
        <v>-</v>
      </c>
      <c r="P248" s="5" t="str">
        <f>_xlfn.IFNA(VLOOKUP(C248,인터파크!A:D,3,FALSE),"-")</f>
        <v>-</v>
      </c>
      <c r="Q248" s="5" t="s">
        <v>805</v>
      </c>
      <c r="R248" s="5">
        <v>345870</v>
      </c>
    </row>
    <row r="249" spans="2:18" x14ac:dyDescent="0.3">
      <c r="B249" s="2" t="s">
        <v>14</v>
      </c>
      <c r="C249" s="2" t="s">
        <v>410</v>
      </c>
      <c r="D249" s="2" t="s">
        <v>411</v>
      </c>
      <c r="E249" s="5" t="str">
        <f>_xlfn.IFNA(VLOOKUP(C249,네이버!A:C,2,FALSE),"-")</f>
        <v>-</v>
      </c>
      <c r="F249" s="5" t="str">
        <f>_xlfn.IFNA(VLOOKUP(C249,네이버!A:C,3,FALSE),"-")</f>
        <v>-</v>
      </c>
      <c r="G249" s="5" t="str">
        <f>_xlfn.IFNA(VLOOKUP(C249,'11번가'!A:C,2,FALSE),"-")</f>
        <v>-</v>
      </c>
      <c r="H249" s="5" t="str">
        <f>_xlfn.IFNA(VLOOKUP(C249,'11번가'!A:C,3,FALSE),"-")</f>
        <v>-</v>
      </c>
      <c r="I249" s="5" t="s">
        <v>1042</v>
      </c>
      <c r="J249" s="5" t="s">
        <v>1043</v>
      </c>
      <c r="K249" s="8" t="str">
        <f>_xlfn.IFNA(VLOOKUP(C249,티몬!A:C,2,FALSE),"-")</f>
        <v>-</v>
      </c>
      <c r="L249" s="5" t="str">
        <f>_xlfn.IFNA(VLOOKUP(C249,티몬!A:C,3,FALSE),"-")</f>
        <v>-</v>
      </c>
      <c r="M249" s="5" t="str">
        <f>_xlfn.IFNA(VLOOKUP(C249,위메프!A:C,2,FALSE),"-")</f>
        <v>-</v>
      </c>
      <c r="N249" s="5" t="str">
        <f>_xlfn.IFNA(VLOOKUP(C249,위메프!A:C,3,FALSE),"-")</f>
        <v>-</v>
      </c>
      <c r="O249" s="5" t="str">
        <f>_xlfn.IFNA(VLOOKUP(C249,인터파크!A:D,2,FALSE),"-")</f>
        <v>100035064262</v>
      </c>
      <c r="P249" s="5" t="str">
        <f>_xlfn.IFNA(VLOOKUP(C249,인터파크!A:D,3,FALSE),"-")</f>
        <v>1540</v>
      </c>
      <c r="Q249" s="5" t="s">
        <v>994</v>
      </c>
      <c r="R249" s="5" t="s">
        <v>994</v>
      </c>
    </row>
    <row r="250" spans="2:18" x14ac:dyDescent="0.3">
      <c r="B250" s="2" t="s">
        <v>719</v>
      </c>
      <c r="C250" s="2" t="s">
        <v>843</v>
      </c>
      <c r="D250" s="2" t="s">
        <v>844</v>
      </c>
      <c r="E250" s="5" t="str">
        <f>_xlfn.IFNA(VLOOKUP(C250,네이버!A:C,2,FALSE),"-")</f>
        <v>67jai:naver</v>
      </c>
      <c r="F250" s="5" t="str">
        <f>_xlfn.IFNA(VLOOKUP(C250,네이버!A:C,3,FALSE),"-")</f>
        <v>48720</v>
      </c>
      <c r="G250" s="5" t="str">
        <f>_xlfn.IFNA(VLOOKUP(C250,'11번가'!A:C,2,FALSE),"-")</f>
        <v>-</v>
      </c>
      <c r="H250" s="5" t="str">
        <f>_xlfn.IFNA(VLOOKUP(C250,'11번가'!A:C,3,FALSE),"-")</f>
        <v>-</v>
      </c>
      <c r="I250" s="5" t="s">
        <v>1042</v>
      </c>
      <c r="J250" s="5" t="s">
        <v>1043</v>
      </c>
      <c r="K250" s="8" t="str">
        <f>_xlfn.IFNA(VLOOKUP(C250,티몬!A:C,2,FALSE),"-")</f>
        <v>-</v>
      </c>
      <c r="L250" s="5" t="str">
        <f>_xlfn.IFNA(VLOOKUP(C250,티몬!A:C,3,FALSE),"-")</f>
        <v>-</v>
      </c>
      <c r="M250" s="5" t="str">
        <f>_xlfn.IFNA(VLOOKUP(C250,위메프!A:C,2,FALSE),"-")</f>
        <v>-</v>
      </c>
      <c r="N250" s="5" t="str">
        <f>_xlfn.IFNA(VLOOKUP(C250,위메프!A:C,3,FALSE),"-")</f>
        <v>-</v>
      </c>
      <c r="O250" s="5" t="str">
        <f>_xlfn.IFNA(VLOOKUP(C250,인터파크!A:D,2,FALSE),"-")</f>
        <v>-</v>
      </c>
      <c r="P250" s="5" t="str">
        <f>_xlfn.IFNA(VLOOKUP(C250,인터파크!A:D,3,FALSE),"-")</f>
        <v>-</v>
      </c>
      <c r="Q250" s="5" t="s">
        <v>994</v>
      </c>
      <c r="R250" s="5" t="s">
        <v>994</v>
      </c>
    </row>
    <row r="251" spans="2:18" x14ac:dyDescent="0.3">
      <c r="B251" s="2" t="s">
        <v>108</v>
      </c>
      <c r="C251" s="2" t="s">
        <v>592</v>
      </c>
      <c r="D251" s="2" t="s">
        <v>593</v>
      </c>
      <c r="E251" s="5" t="str">
        <f>_xlfn.IFNA(VLOOKUP(C251,네이버!A:C,2,FALSE),"-")</f>
        <v>-</v>
      </c>
      <c r="F251" s="5" t="str">
        <f>_xlfn.IFNA(VLOOKUP(C251,네이버!A:C,3,FALSE),"-")</f>
        <v>-</v>
      </c>
      <c r="G251" s="5" t="str">
        <f>_xlfn.IFNA(VLOOKUP(C251,'11번가'!A:C,2,FALSE),"-")</f>
        <v>-</v>
      </c>
      <c r="H251" s="5" t="str">
        <f>_xlfn.IFNA(VLOOKUP(C251,'11번가'!A:C,3,FALSE),"-")</f>
        <v>-</v>
      </c>
      <c r="I251" s="5" t="s">
        <v>1042</v>
      </c>
      <c r="J251" s="5" t="s">
        <v>1043</v>
      </c>
      <c r="K251" s="8" t="str">
        <f>_xlfn.IFNA(VLOOKUP(C251,티몬!A:C,2,FALSE),"-")</f>
        <v>-</v>
      </c>
      <c r="L251" s="5" t="str">
        <f>_xlfn.IFNA(VLOOKUP(C251,티몬!A:C,3,FALSE),"-")</f>
        <v>-</v>
      </c>
      <c r="M251" s="5" t="str">
        <f>_xlfn.IFNA(VLOOKUP(C251,위메프!A:C,2,FALSE),"-")</f>
        <v>-</v>
      </c>
      <c r="N251" s="5" t="str">
        <f>_xlfn.IFNA(VLOOKUP(C251,위메프!A:C,3,FALSE),"-")</f>
        <v>-</v>
      </c>
      <c r="O251" s="5" t="str">
        <f>_xlfn.IFNA(VLOOKUP(C251,인터파크!A:D,2,FALSE),"-")</f>
        <v>-</v>
      </c>
      <c r="P251" s="5" t="str">
        <f>_xlfn.IFNA(VLOOKUP(C251,인터파크!A:D,3,FALSE),"-")</f>
        <v>-</v>
      </c>
      <c r="Q251" s="5" t="s">
        <v>592</v>
      </c>
      <c r="R251" s="5">
        <v>1570794</v>
      </c>
    </row>
    <row r="252" spans="2:18" x14ac:dyDescent="0.3">
      <c r="B252" s="2" t="s">
        <v>337</v>
      </c>
      <c r="C252" s="2" t="s">
        <v>426</v>
      </c>
      <c r="D252" s="2" t="s">
        <v>427</v>
      </c>
      <c r="E252" s="5" t="str">
        <f>_xlfn.IFNA(VLOOKUP(C252,네이버!A:C,2,FALSE),"-")</f>
        <v>51639 | routineup21</v>
      </c>
      <c r="F252" s="5" t="str">
        <f>_xlfn.IFNA(VLOOKUP(C252,네이버!A:C,3,FALSE),"-")</f>
        <v>3980043</v>
      </c>
      <c r="G252" s="5" t="str">
        <f>_xlfn.IFNA(VLOOKUP(C252,'11번가'!A:C,2,FALSE),"-")</f>
        <v>-</v>
      </c>
      <c r="H252" s="5" t="str">
        <f>_xlfn.IFNA(VLOOKUP(C252,'11번가'!A:C,3,FALSE),"-")</f>
        <v>-</v>
      </c>
      <c r="I252" s="5" t="s">
        <v>1042</v>
      </c>
      <c r="J252" s="5" t="s">
        <v>1043</v>
      </c>
      <c r="K252" s="8" t="str">
        <f>_xlfn.IFNA(VLOOKUP(C252,티몬!A:C,2,FALSE),"-")</f>
        <v>-</v>
      </c>
      <c r="L252" s="5" t="str">
        <f>_xlfn.IFNA(VLOOKUP(C252,티몬!A:C,3,FALSE),"-")</f>
        <v>-</v>
      </c>
      <c r="M252" s="5" t="str">
        <f>_xlfn.IFNA(VLOOKUP(C252,위메프!A:C,2,FALSE),"-")</f>
        <v>-</v>
      </c>
      <c r="N252" s="5" t="str">
        <f>_xlfn.IFNA(VLOOKUP(C252,위메프!A:C,3,FALSE),"-")</f>
        <v>-</v>
      </c>
      <c r="O252" s="5" t="str">
        <f>_xlfn.IFNA(VLOOKUP(C252,인터파크!A:D,2,FALSE),"-")</f>
        <v>-</v>
      </c>
      <c r="P252" s="5" t="str">
        <f>_xlfn.IFNA(VLOOKUP(C252,인터파크!A:D,3,FALSE),"-")</f>
        <v>-</v>
      </c>
      <c r="Q252" s="5" t="s">
        <v>994</v>
      </c>
      <c r="R252" s="5" t="s">
        <v>994</v>
      </c>
    </row>
    <row r="253" spans="2:18" x14ac:dyDescent="0.3">
      <c r="B253" s="2" t="s">
        <v>6</v>
      </c>
      <c r="C253" s="2" t="s">
        <v>258</v>
      </c>
      <c r="D253" s="2" t="s">
        <v>259</v>
      </c>
      <c r="E253" s="5" t="str">
        <f>_xlfn.IFNA(VLOOKUP(C253,네이버!A:C,2,FALSE),"-")</f>
        <v>54856 | albuja1000:naver</v>
      </c>
      <c r="F253" s="5" t="str">
        <f>_xlfn.IFNA(VLOOKUP(C253,네이버!A:C,3,FALSE),"-")</f>
        <v>-</v>
      </c>
      <c r="G253" s="5" t="str">
        <f>_xlfn.IFNA(VLOOKUP(C253,'11번가'!A:C,2,FALSE),"-")</f>
        <v>-</v>
      </c>
      <c r="H253" s="5" t="str">
        <f>_xlfn.IFNA(VLOOKUP(C253,'11번가'!A:C,3,FALSE),"-")</f>
        <v>-</v>
      </c>
      <c r="I253" s="5" t="s">
        <v>1042</v>
      </c>
      <c r="J253" s="5" t="s">
        <v>1043</v>
      </c>
      <c r="K253" s="8" t="str">
        <f>_xlfn.IFNA(VLOOKUP(C253,티몬!A:C,2,FALSE),"-")</f>
        <v>-</v>
      </c>
      <c r="L253" s="5" t="str">
        <f>_xlfn.IFNA(VLOOKUP(C253,티몬!A:C,3,FALSE),"-")</f>
        <v>-</v>
      </c>
      <c r="M253" s="5" t="str">
        <f>_xlfn.IFNA(VLOOKUP(C253,위메프!A:C,2,FALSE),"-")</f>
        <v>-</v>
      </c>
      <c r="N253" s="5" t="str">
        <f>_xlfn.IFNA(VLOOKUP(C253,위메프!A:C,3,FALSE),"-")</f>
        <v>-</v>
      </c>
      <c r="O253" s="5" t="str">
        <f>_xlfn.IFNA(VLOOKUP(C253,인터파크!A:D,2,FALSE),"-")</f>
        <v>-</v>
      </c>
      <c r="P253" s="5" t="str">
        <f>_xlfn.IFNA(VLOOKUP(C253,인터파크!A:D,3,FALSE),"-")</f>
        <v>-</v>
      </c>
      <c r="Q253" s="5" t="s">
        <v>994</v>
      </c>
      <c r="R253" s="5" t="s">
        <v>994</v>
      </c>
    </row>
    <row r="254" spans="2:18" x14ac:dyDescent="0.3">
      <c r="B254" s="2" t="s">
        <v>624</v>
      </c>
      <c r="C254" s="2" t="s">
        <v>867</v>
      </c>
      <c r="D254" s="2" t="s">
        <v>868</v>
      </c>
      <c r="E254" s="5" t="str">
        <f>_xlfn.IFNA(VLOOKUP(C254,네이버!A:C,2,FALSE),"-")</f>
        <v>-</v>
      </c>
      <c r="F254" s="5" t="str">
        <f>_xlfn.IFNA(VLOOKUP(C254,네이버!A:C,3,FALSE),"-")</f>
        <v>-</v>
      </c>
      <c r="G254" s="5" t="str">
        <f>_xlfn.IFNA(VLOOKUP(C254,'11번가'!A:C,2,FALSE),"-")</f>
        <v>-</v>
      </c>
      <c r="H254" s="5" t="str">
        <f>_xlfn.IFNA(VLOOKUP(C254,'11번가'!A:C,3,FALSE),"-")</f>
        <v>-</v>
      </c>
      <c r="I254" s="5" t="s">
        <v>1042</v>
      </c>
      <c r="J254" s="5" t="s">
        <v>1043</v>
      </c>
      <c r="K254" s="8" t="str">
        <f>_xlfn.IFNA(VLOOKUP(C254,티몬!A:C,2,FALSE),"-")</f>
        <v>-</v>
      </c>
      <c r="L254" s="5" t="str">
        <f>_xlfn.IFNA(VLOOKUP(C254,티몬!A:C,3,FALSE),"-")</f>
        <v>-</v>
      </c>
      <c r="M254" s="5" t="str">
        <f>_xlfn.IFNA(VLOOKUP(C254,위메프!A:C,2,FALSE),"-")</f>
        <v>-</v>
      </c>
      <c r="N254" s="5" t="str">
        <f>_xlfn.IFNA(VLOOKUP(C254,위메프!A:C,3,FALSE),"-")</f>
        <v>-</v>
      </c>
      <c r="O254" s="5" t="str">
        <f>_xlfn.IFNA(VLOOKUP(C254,인터파크!A:D,2,FALSE),"-")</f>
        <v>-</v>
      </c>
      <c r="P254" s="5" t="str">
        <f>_xlfn.IFNA(VLOOKUP(C254,인터파크!A:D,3,FALSE),"-")</f>
        <v>-</v>
      </c>
      <c r="Q254" s="5" t="s">
        <v>994</v>
      </c>
      <c r="R254" s="5" t="s">
        <v>994</v>
      </c>
    </row>
    <row r="255" spans="2:18" x14ac:dyDescent="0.3">
      <c r="B255" s="2" t="s">
        <v>6</v>
      </c>
      <c r="C255" s="2" t="s">
        <v>300</v>
      </c>
      <c r="D255" s="2" t="s">
        <v>301</v>
      </c>
      <c r="E255" s="5" t="str">
        <f>_xlfn.IFNA(VLOOKUP(C255,네이버!A:C,2,FALSE),"-")</f>
        <v>-</v>
      </c>
      <c r="F255" s="5" t="str">
        <f>_xlfn.IFNA(VLOOKUP(C255,네이버!A:C,3,FALSE),"-")</f>
        <v>-</v>
      </c>
      <c r="G255" s="5" t="str">
        <f>_xlfn.IFNA(VLOOKUP(C255,'11번가'!A:C,2,FALSE),"-")</f>
        <v>-</v>
      </c>
      <c r="H255" s="5" t="str">
        <f>_xlfn.IFNA(VLOOKUP(C255,'11번가'!A:C,3,FALSE),"-")</f>
        <v>-</v>
      </c>
      <c r="I255" s="5" t="s">
        <v>1042</v>
      </c>
      <c r="J255" s="5" t="s">
        <v>1043</v>
      </c>
      <c r="K255" s="8" t="str">
        <f>_xlfn.IFNA(VLOOKUP(C255,티몬!A:C,2,FALSE),"-")</f>
        <v>-</v>
      </c>
      <c r="L255" s="5" t="str">
        <f>_xlfn.IFNA(VLOOKUP(C255,티몬!A:C,3,FALSE),"-")</f>
        <v>-</v>
      </c>
      <c r="M255" s="5" t="str">
        <f>_xlfn.IFNA(VLOOKUP(C255,위메프!A:C,2,FALSE),"-")</f>
        <v>-</v>
      </c>
      <c r="N255" s="5" t="str">
        <f>_xlfn.IFNA(VLOOKUP(C255,위메프!A:C,3,FALSE),"-")</f>
        <v>-</v>
      </c>
      <c r="O255" s="5" t="str">
        <f>_xlfn.IFNA(VLOOKUP(C255,인터파크!A:D,2,FALSE),"-")</f>
        <v>-</v>
      </c>
      <c r="P255" s="5" t="str">
        <f>_xlfn.IFNA(VLOOKUP(C255,인터파크!A:D,3,FALSE),"-")</f>
        <v>-</v>
      </c>
      <c r="Q255" s="5" t="s">
        <v>994</v>
      </c>
      <c r="R255" s="5" t="s">
        <v>994</v>
      </c>
    </row>
    <row r="256" spans="2:18" x14ac:dyDescent="0.3">
      <c r="B256" s="2" t="s">
        <v>79</v>
      </c>
      <c r="C256" s="2" t="s">
        <v>288</v>
      </c>
      <c r="D256" s="2" t="s">
        <v>289</v>
      </c>
      <c r="E256" s="5" t="str">
        <f>_xlfn.IFNA(VLOOKUP(C256,네이버!A:C,2,FALSE),"-")</f>
        <v>seobw77:naver</v>
      </c>
      <c r="F256" s="5" t="str">
        <f>_xlfn.IFNA(VLOOKUP(C256,네이버!A:C,3,FALSE),"-")</f>
        <v>529840</v>
      </c>
      <c r="G256" s="5" t="str">
        <f>_xlfn.IFNA(VLOOKUP(C256,'11번가'!A:C,2,FALSE),"-")</f>
        <v>-</v>
      </c>
      <c r="H256" s="5" t="str">
        <f>_xlfn.IFNA(VLOOKUP(C256,'11번가'!A:C,3,FALSE),"-")</f>
        <v>-</v>
      </c>
      <c r="I256" s="5" t="s">
        <v>1042</v>
      </c>
      <c r="J256" s="5" t="s">
        <v>1043</v>
      </c>
      <c r="K256" s="8" t="str">
        <f>_xlfn.IFNA(VLOOKUP(C256,티몬!A:C,2,FALSE),"-")</f>
        <v>-</v>
      </c>
      <c r="L256" s="5" t="str">
        <f>_xlfn.IFNA(VLOOKUP(C256,티몬!A:C,3,FALSE),"-")</f>
        <v>-</v>
      </c>
      <c r="M256" s="5" t="str">
        <f>_xlfn.IFNA(VLOOKUP(C256,위메프!A:C,2,FALSE),"-")</f>
        <v>-</v>
      </c>
      <c r="N256" s="5" t="str">
        <f>_xlfn.IFNA(VLOOKUP(C256,위메프!A:C,3,FALSE),"-")</f>
        <v>-</v>
      </c>
      <c r="O256" s="5" t="str">
        <f>_xlfn.IFNA(VLOOKUP(C256,인터파크!A:D,2,FALSE),"-")</f>
        <v>-</v>
      </c>
      <c r="P256" s="5" t="str">
        <f>_xlfn.IFNA(VLOOKUP(C256,인터파크!A:D,3,FALSE),"-")</f>
        <v>-</v>
      </c>
      <c r="Q256" s="5" t="s">
        <v>994</v>
      </c>
      <c r="R256" s="5" t="s">
        <v>994</v>
      </c>
    </row>
    <row r="257" spans="2:18" x14ac:dyDescent="0.3">
      <c r="B257" s="2" t="s">
        <v>11</v>
      </c>
      <c r="C257" s="2" t="s">
        <v>450</v>
      </c>
      <c r="D257" s="2" t="s">
        <v>451</v>
      </c>
      <c r="E257" s="5" t="str">
        <f>_xlfn.IFNA(VLOOKUP(C257,네이버!A:C,2,FALSE),"-")</f>
        <v>주식회사 정포디움</v>
      </c>
      <c r="F257" s="5" t="str">
        <f>_xlfn.IFNA(VLOOKUP(C257,네이버!A:C,3,FALSE),"-")</f>
        <v>18762</v>
      </c>
      <c r="G257" s="5" t="str">
        <f>_xlfn.IFNA(VLOOKUP(C257,'11번가'!A:C,2,FALSE),"-")</f>
        <v>-</v>
      </c>
      <c r="H257" s="5" t="str">
        <f>_xlfn.IFNA(VLOOKUP(C257,'11번가'!A:C,3,FALSE),"-")</f>
        <v>-</v>
      </c>
      <c r="I257" s="5" t="s">
        <v>1042</v>
      </c>
      <c r="J257" s="5" t="s">
        <v>1043</v>
      </c>
      <c r="K257" s="8" t="str">
        <f>_xlfn.IFNA(VLOOKUP(C257,티몬!A:C,2,FALSE),"-")</f>
        <v>-</v>
      </c>
      <c r="L257" s="5" t="str">
        <f>_xlfn.IFNA(VLOOKUP(C257,티몬!A:C,3,FALSE),"-")</f>
        <v>-</v>
      </c>
      <c r="M257" s="5" t="str">
        <f>_xlfn.IFNA(VLOOKUP(C257,위메프!A:C,2,FALSE),"-")</f>
        <v>-</v>
      </c>
      <c r="N257" s="5" t="str">
        <f>_xlfn.IFNA(VLOOKUP(C257,위메프!A:C,3,FALSE),"-")</f>
        <v>-</v>
      </c>
      <c r="O257" s="5" t="str">
        <f>_xlfn.IFNA(VLOOKUP(C257,인터파크!A:D,2,FALSE),"-")</f>
        <v>-</v>
      </c>
      <c r="P257" s="5" t="str">
        <f>_xlfn.IFNA(VLOOKUP(C257,인터파크!A:D,3,FALSE),"-")</f>
        <v>-</v>
      </c>
      <c r="Q257" s="5" t="s">
        <v>994</v>
      </c>
      <c r="R257" s="5" t="s">
        <v>994</v>
      </c>
    </row>
    <row r="258" spans="2:18" x14ac:dyDescent="0.3">
      <c r="B258" s="2" t="s">
        <v>14</v>
      </c>
      <c r="C258" s="2" t="s">
        <v>30</v>
      </c>
      <c r="D258" s="2" t="s">
        <v>31</v>
      </c>
      <c r="E258" s="5" t="str">
        <f>_xlfn.IFNA(VLOOKUP(C258,네이버!A:C,2,FALSE),"-")</f>
        <v>-</v>
      </c>
      <c r="F258" s="5" t="str">
        <f>_xlfn.IFNA(VLOOKUP(C258,네이버!A:C,3,FALSE),"-")</f>
        <v>-</v>
      </c>
      <c r="G258" s="5" t="str">
        <f>_xlfn.IFNA(VLOOKUP(C258,'11번가'!A:C,2,FALSE),"-")</f>
        <v>-</v>
      </c>
      <c r="H258" s="5" t="str">
        <f>_xlfn.IFNA(VLOOKUP(C258,'11번가'!A:C,3,FALSE),"-")</f>
        <v>-</v>
      </c>
      <c r="I258" s="5" t="s">
        <v>1042</v>
      </c>
      <c r="J258" s="5" t="s">
        <v>1043</v>
      </c>
      <c r="K258" s="8" t="str">
        <f>_xlfn.IFNA(VLOOKUP(C258,티몬!A:C,2,FALSE),"-")</f>
        <v>-</v>
      </c>
      <c r="L258" s="5" t="str">
        <f>_xlfn.IFNA(VLOOKUP(C258,티몬!A:C,3,FALSE),"-")</f>
        <v>-</v>
      </c>
      <c r="M258" s="5" t="str">
        <f>_xlfn.IFNA(VLOOKUP(C258,위메프!A:C,2,FALSE),"-")</f>
        <v>kk4516 | 100035001472</v>
      </c>
      <c r="N258" s="5" t="str">
        <f>_xlfn.IFNA(VLOOKUP(C258,위메프!A:C,3,FALSE),"-")</f>
        <v>-</v>
      </c>
      <c r="O258" s="5" t="str">
        <f>_xlfn.IFNA(VLOOKUP(C258,인터파크!A:D,2,FALSE),"-")</f>
        <v>-</v>
      </c>
      <c r="P258" s="5" t="str">
        <f>_xlfn.IFNA(VLOOKUP(C258,인터파크!A:D,3,FALSE),"-")</f>
        <v>-</v>
      </c>
      <c r="Q258" s="5" t="s">
        <v>994</v>
      </c>
      <c r="R258" s="5" t="s">
        <v>994</v>
      </c>
    </row>
    <row r="259" spans="2:18" x14ac:dyDescent="0.3">
      <c r="B259" s="2" t="s">
        <v>695</v>
      </c>
      <c r="C259" s="2" t="s">
        <v>696</v>
      </c>
      <c r="D259" s="2" t="s">
        <v>697</v>
      </c>
      <c r="E259" s="5" t="str">
        <f>_xlfn.IFNA(VLOOKUP(C259,네이버!A:C,2,FALSE),"-")</f>
        <v>-</v>
      </c>
      <c r="F259" s="5" t="str">
        <f>_xlfn.IFNA(VLOOKUP(C259,네이버!A:C,3,FALSE),"-")</f>
        <v>-</v>
      </c>
      <c r="G259" s="5" t="str">
        <f>_xlfn.IFNA(VLOOKUP(C259,'11번가'!A:C,2,FALSE),"-")</f>
        <v>-</v>
      </c>
      <c r="H259" s="5" t="str">
        <f>_xlfn.IFNA(VLOOKUP(C259,'11번가'!A:C,3,FALSE),"-")</f>
        <v>-</v>
      </c>
      <c r="I259" s="5" t="s">
        <v>1042</v>
      </c>
      <c r="J259" s="5" t="s">
        <v>1043</v>
      </c>
      <c r="K259" s="8" t="str">
        <f>_xlfn.IFNA(VLOOKUP(C259,티몬!A:C,2,FALSE),"-")</f>
        <v>-</v>
      </c>
      <c r="L259" s="5" t="str">
        <f>_xlfn.IFNA(VLOOKUP(C259,티몬!A:C,3,FALSE),"-")</f>
        <v>-</v>
      </c>
      <c r="M259" s="5" t="str">
        <f>_xlfn.IFNA(VLOOKUP(C259,위메프!A:C,2,FALSE),"-")</f>
        <v>-</v>
      </c>
      <c r="N259" s="5" t="str">
        <f>_xlfn.IFNA(VLOOKUP(C259,위메프!A:C,3,FALSE),"-")</f>
        <v>-</v>
      </c>
      <c r="O259" s="5" t="str">
        <f>_xlfn.IFNA(VLOOKUP(C259,인터파크!A:D,2,FALSE),"-")</f>
        <v>-</v>
      </c>
      <c r="P259" s="5" t="str">
        <f>_xlfn.IFNA(VLOOKUP(C259,인터파크!A:D,3,FALSE),"-")</f>
        <v>-</v>
      </c>
      <c r="Q259" s="5" t="s">
        <v>696</v>
      </c>
      <c r="R259" s="5">
        <v>2270724</v>
      </c>
    </row>
    <row r="260" spans="2:18" x14ac:dyDescent="0.3">
      <c r="B260" s="2" t="s">
        <v>108</v>
      </c>
      <c r="C260" s="2" t="s">
        <v>917</v>
      </c>
      <c r="D260" s="2" t="s">
        <v>918</v>
      </c>
      <c r="E260" s="5" t="str">
        <f>_xlfn.IFNA(VLOOKUP(C260,네이버!A:C,2,FALSE),"-")</f>
        <v>-</v>
      </c>
      <c r="F260" s="5" t="str">
        <f>_xlfn.IFNA(VLOOKUP(C260,네이버!A:C,3,FALSE),"-")</f>
        <v>-</v>
      </c>
      <c r="G260" s="5" t="str">
        <f>_xlfn.IFNA(VLOOKUP(C260,'11번가'!A:C,2,FALSE),"-")</f>
        <v>-</v>
      </c>
      <c r="H260" s="5" t="str">
        <f>_xlfn.IFNA(VLOOKUP(C260,'11번가'!A:C,3,FALSE),"-")</f>
        <v>-</v>
      </c>
      <c r="I260" s="5" t="s">
        <v>1042</v>
      </c>
      <c r="J260" s="5" t="s">
        <v>1043</v>
      </c>
      <c r="K260" s="8" t="str">
        <f>_xlfn.IFNA(VLOOKUP(C260,티몬!A:C,2,FALSE),"-")</f>
        <v>-</v>
      </c>
      <c r="L260" s="5" t="str">
        <f>_xlfn.IFNA(VLOOKUP(C260,티몬!A:C,3,FALSE),"-")</f>
        <v>-</v>
      </c>
      <c r="M260" s="5" t="str">
        <f>_xlfn.IFNA(VLOOKUP(C260,위메프!A:C,2,FALSE),"-")</f>
        <v>-</v>
      </c>
      <c r="N260" s="5" t="str">
        <f>_xlfn.IFNA(VLOOKUP(C260,위메프!A:C,3,FALSE),"-")</f>
        <v>-</v>
      </c>
      <c r="O260" s="5" t="str">
        <f>_xlfn.IFNA(VLOOKUP(C260,인터파크!A:D,2,FALSE),"-")</f>
        <v>-</v>
      </c>
      <c r="P260" s="5" t="str">
        <f>_xlfn.IFNA(VLOOKUP(C260,인터파크!A:D,3,FALSE),"-")</f>
        <v>-</v>
      </c>
      <c r="Q260" s="5" t="s">
        <v>994</v>
      </c>
      <c r="R260" s="5" t="s">
        <v>994</v>
      </c>
    </row>
    <row r="261" spans="2:18" x14ac:dyDescent="0.3">
      <c r="B261" s="2" t="s">
        <v>14</v>
      </c>
      <c r="C261" s="2" t="s">
        <v>453</v>
      </c>
      <c r="D261" s="2" t="s">
        <v>454</v>
      </c>
      <c r="E261" s="5" t="str">
        <f>_xlfn.IFNA(VLOOKUP(C261,네이버!A:C,2,FALSE),"-")</f>
        <v>-</v>
      </c>
      <c r="F261" s="5" t="str">
        <f>_xlfn.IFNA(VLOOKUP(C261,네이버!A:C,3,FALSE),"-")</f>
        <v>-</v>
      </c>
      <c r="G261" s="5" t="str">
        <f>_xlfn.IFNA(VLOOKUP(C261,'11번가'!A:C,2,FALSE),"-")</f>
        <v>-</v>
      </c>
      <c r="H261" s="5" t="str">
        <f>_xlfn.IFNA(VLOOKUP(C261,'11번가'!A:C,3,FALSE),"-")</f>
        <v>-</v>
      </c>
      <c r="I261" s="5" t="s">
        <v>1042</v>
      </c>
      <c r="J261" s="5" t="s">
        <v>1043</v>
      </c>
      <c r="K261" s="8" t="str">
        <f>_xlfn.IFNA(VLOOKUP(C261,티몬!A:C,2,FALSE),"-")</f>
        <v>-</v>
      </c>
      <c r="L261" s="5" t="str">
        <f>_xlfn.IFNA(VLOOKUP(C261,티몬!A:C,3,FALSE),"-")</f>
        <v>-</v>
      </c>
      <c r="M261" s="5" t="str">
        <f>_xlfn.IFNA(VLOOKUP(C261,위메프!A:C,2,FALSE),"-")</f>
        <v>-</v>
      </c>
      <c r="N261" s="5" t="str">
        <f>_xlfn.IFNA(VLOOKUP(C261,위메프!A:C,3,FALSE),"-")</f>
        <v>-</v>
      </c>
      <c r="O261" s="5" t="str">
        <f>_xlfn.IFNA(VLOOKUP(C261,인터파크!A:D,2,FALSE),"-")</f>
        <v>100035318077</v>
      </c>
      <c r="P261" s="5" t="str">
        <f>_xlfn.IFNA(VLOOKUP(C261,인터파크!A:D,3,FALSE),"-")</f>
        <v>15210</v>
      </c>
      <c r="Q261" s="5" t="s">
        <v>994</v>
      </c>
      <c r="R261" s="5" t="s">
        <v>994</v>
      </c>
    </row>
    <row r="262" spans="2:18" x14ac:dyDescent="0.3">
      <c r="B262" s="2" t="s">
        <v>4</v>
      </c>
      <c r="C262" s="2" t="s">
        <v>40</v>
      </c>
      <c r="D262" s="2" t="s">
        <v>42</v>
      </c>
      <c r="E262" s="5" t="str">
        <f>_xlfn.IFNA(VLOOKUP(C262,네이버!A:C,2,FALSE),"-")</f>
        <v>-</v>
      </c>
      <c r="F262" s="5" t="str">
        <f>_xlfn.IFNA(VLOOKUP(C262,네이버!A:C,3,FALSE),"-")</f>
        <v>-</v>
      </c>
      <c r="G262" s="5" t="str">
        <f>_xlfn.IFNA(VLOOKUP(C262,'11번가'!A:C,2,FALSE),"-")</f>
        <v>-</v>
      </c>
      <c r="H262" s="5" t="str">
        <f>_xlfn.IFNA(VLOOKUP(C262,'11번가'!A:C,3,FALSE),"-")</f>
        <v>-</v>
      </c>
      <c r="I262" s="5" t="s">
        <v>1042</v>
      </c>
      <c r="J262" s="5" t="s">
        <v>1043</v>
      </c>
      <c r="K262" s="8" t="str">
        <f>_xlfn.IFNA(VLOOKUP(C262,티몬!A:C,2,FALSE),"-")</f>
        <v>melongbbobbo</v>
      </c>
      <c r="L262" s="5" t="str">
        <f>_xlfn.IFNA(VLOOKUP(C262,티몬!A:C,3,FALSE),"-")</f>
        <v>-</v>
      </c>
      <c r="M262" s="5" t="str">
        <f>_xlfn.IFNA(VLOOKUP(C262,위메프!A:C,2,FALSE),"-")</f>
        <v>-</v>
      </c>
      <c r="N262" s="5" t="str">
        <f>_xlfn.IFNA(VLOOKUP(C262,위메프!A:C,3,FALSE),"-")</f>
        <v>-</v>
      </c>
      <c r="O262" s="5" t="str">
        <f>_xlfn.IFNA(VLOOKUP(C262,인터파크!A:D,2,FALSE),"-")</f>
        <v>-</v>
      </c>
      <c r="P262" s="5" t="str">
        <f>_xlfn.IFNA(VLOOKUP(C262,인터파크!A:D,3,FALSE),"-")</f>
        <v>-</v>
      </c>
      <c r="Q262" s="5" t="s">
        <v>994</v>
      </c>
      <c r="R262" s="5" t="s">
        <v>994</v>
      </c>
    </row>
    <row r="263" spans="2:18" x14ac:dyDescent="0.3">
      <c r="B263" s="2" t="s">
        <v>190</v>
      </c>
      <c r="C263" s="2" t="s">
        <v>802</v>
      </c>
      <c r="D263" s="2" t="s">
        <v>803</v>
      </c>
      <c r="E263" s="5" t="str">
        <f>_xlfn.IFNA(VLOOKUP(C263,네이버!A:C,2,FALSE),"-")</f>
        <v>-</v>
      </c>
      <c r="F263" s="5" t="str">
        <f>_xlfn.IFNA(VLOOKUP(C263,네이버!A:C,3,FALSE),"-")</f>
        <v>-</v>
      </c>
      <c r="G263" s="5" t="str">
        <f>_xlfn.IFNA(VLOOKUP(C263,'11번가'!A:C,2,FALSE),"-")</f>
        <v>-</v>
      </c>
      <c r="H263" s="5" t="str">
        <f>_xlfn.IFNA(VLOOKUP(C263,'11번가'!A:C,3,FALSE),"-")</f>
        <v>-</v>
      </c>
      <c r="I263" s="5" t="s">
        <v>1042</v>
      </c>
      <c r="J263" s="5" t="s">
        <v>1043</v>
      </c>
      <c r="K263" s="8" t="str">
        <f>_xlfn.IFNA(VLOOKUP(C263,티몬!A:C,2,FALSE),"-")</f>
        <v>-</v>
      </c>
      <c r="L263" s="5" t="str">
        <f>_xlfn.IFNA(VLOOKUP(C263,티몬!A:C,3,FALSE),"-")</f>
        <v>-</v>
      </c>
      <c r="M263" s="5" t="str">
        <f>_xlfn.IFNA(VLOOKUP(C263,위메프!A:C,2,FALSE),"-")</f>
        <v>-</v>
      </c>
      <c r="N263" s="5" t="str">
        <f>_xlfn.IFNA(VLOOKUP(C263,위메프!A:C,3,FALSE),"-")</f>
        <v>-</v>
      </c>
      <c r="O263" s="5" t="str">
        <f>_xlfn.IFNA(VLOOKUP(C263,인터파크!A:D,2,FALSE),"-")</f>
        <v>-</v>
      </c>
      <c r="P263" s="5" t="str">
        <f>_xlfn.IFNA(VLOOKUP(C263,인터파크!A:D,3,FALSE),"-")</f>
        <v>-</v>
      </c>
      <c r="Q263" s="5" t="s">
        <v>802</v>
      </c>
      <c r="R263" s="5">
        <v>590021</v>
      </c>
    </row>
    <row r="264" spans="2:18" x14ac:dyDescent="0.3">
      <c r="B264" s="2" t="s">
        <v>337</v>
      </c>
      <c r="C264" s="2" t="s">
        <v>855</v>
      </c>
      <c r="D264" s="2" t="s">
        <v>856</v>
      </c>
      <c r="E264" s="5" t="str">
        <f>_xlfn.IFNA(VLOOKUP(C264,네이버!A:C,2,FALSE),"-")</f>
        <v>-</v>
      </c>
      <c r="F264" s="5" t="str">
        <f>_xlfn.IFNA(VLOOKUP(C264,네이버!A:C,3,FALSE),"-")</f>
        <v>-</v>
      </c>
      <c r="G264" s="5" t="str">
        <f>_xlfn.IFNA(VLOOKUP(C264,'11번가'!A:C,2,FALSE),"-")</f>
        <v>-</v>
      </c>
      <c r="H264" s="5" t="str">
        <f>_xlfn.IFNA(VLOOKUP(C264,'11번가'!A:C,3,FALSE),"-")</f>
        <v>-</v>
      </c>
      <c r="I264" s="5" t="s">
        <v>1042</v>
      </c>
      <c r="J264" s="5" t="s">
        <v>1043</v>
      </c>
      <c r="K264" s="8" t="str">
        <f>_xlfn.IFNA(VLOOKUP(C264,티몬!A:C,2,FALSE),"-")</f>
        <v>kunwoofnb</v>
      </c>
      <c r="L264" s="5" t="str">
        <f>_xlfn.IFNA(VLOOKUP(C264,티몬!A:C,3,FALSE),"-")</f>
        <v>90900</v>
      </c>
      <c r="M264" s="5" t="str">
        <f>_xlfn.IFNA(VLOOKUP(C264,위메프!A:C,2,FALSE),"-")</f>
        <v>-</v>
      </c>
      <c r="N264" s="5" t="str">
        <f>_xlfn.IFNA(VLOOKUP(C264,위메프!A:C,3,FALSE),"-")</f>
        <v>-</v>
      </c>
      <c r="O264" s="5" t="str">
        <f>_xlfn.IFNA(VLOOKUP(C264,인터파크!A:D,2,FALSE),"-")</f>
        <v>-</v>
      </c>
      <c r="P264" s="5" t="str">
        <f>_xlfn.IFNA(VLOOKUP(C264,인터파크!A:D,3,FALSE),"-")</f>
        <v>-</v>
      </c>
      <c r="Q264" s="5" t="s">
        <v>994</v>
      </c>
      <c r="R264" s="5" t="s">
        <v>994</v>
      </c>
    </row>
    <row r="265" spans="2:18" x14ac:dyDescent="0.3">
      <c r="B265" s="2" t="s">
        <v>4</v>
      </c>
      <c r="C265" s="2" t="s">
        <v>312</v>
      </c>
      <c r="D265" s="2" t="s">
        <v>313</v>
      </c>
      <c r="E265" s="5" t="str">
        <f>_xlfn.IFNA(VLOOKUP(C265,네이버!A:C,2,FALSE),"-")</f>
        <v>-</v>
      </c>
      <c r="F265" s="5" t="str">
        <f>_xlfn.IFNA(VLOOKUP(C265,네이버!A:C,3,FALSE),"-")</f>
        <v>-</v>
      </c>
      <c r="G265" s="5" t="str">
        <f>_xlfn.IFNA(VLOOKUP(C265,'11번가'!A:C,2,FALSE),"-")</f>
        <v>naturegood</v>
      </c>
      <c r="H265" s="5" t="str">
        <f>_xlfn.IFNA(VLOOKUP(C265,'11번가'!A:C,3,FALSE),"-")</f>
        <v>306669</v>
      </c>
      <c r="I265" s="5" t="s">
        <v>1042</v>
      </c>
      <c r="J265" s="5" t="s">
        <v>1043</v>
      </c>
      <c r="K265" s="8" t="str">
        <f>_xlfn.IFNA(VLOOKUP(C265,티몬!A:C,2,FALSE),"-")</f>
        <v>-</v>
      </c>
      <c r="L265" s="5" t="str">
        <f>_xlfn.IFNA(VLOOKUP(C265,티몬!A:C,3,FALSE),"-")</f>
        <v>-</v>
      </c>
      <c r="M265" s="5" t="str">
        <f>_xlfn.IFNA(VLOOKUP(C265,위메프!A:C,2,FALSE),"-")</f>
        <v>-</v>
      </c>
      <c r="N265" s="5" t="str">
        <f>_xlfn.IFNA(VLOOKUP(C265,위메프!A:C,3,FALSE),"-")</f>
        <v>-</v>
      </c>
      <c r="O265" s="5" t="str">
        <f>_xlfn.IFNA(VLOOKUP(C265,인터파크!A:D,2,FALSE),"-")</f>
        <v>-</v>
      </c>
      <c r="P265" s="5" t="str">
        <f>_xlfn.IFNA(VLOOKUP(C265,인터파크!A:D,3,FALSE),"-")</f>
        <v>-</v>
      </c>
      <c r="Q265" s="5" t="s">
        <v>994</v>
      </c>
      <c r="R265" s="5" t="s">
        <v>994</v>
      </c>
    </row>
    <row r="266" spans="2:18" x14ac:dyDescent="0.3">
      <c r="B266" s="2" t="s">
        <v>12</v>
      </c>
      <c r="C266" s="2" t="s">
        <v>640</v>
      </c>
      <c r="D266" s="2" t="s">
        <v>641</v>
      </c>
      <c r="E266" s="5" t="str">
        <f>_xlfn.IFNA(VLOOKUP(C266,네이버!A:C,2,FALSE),"-")</f>
        <v>-</v>
      </c>
      <c r="F266" s="5" t="str">
        <f>_xlfn.IFNA(VLOOKUP(C266,네이버!A:C,3,FALSE),"-")</f>
        <v>-</v>
      </c>
      <c r="G266" s="5" t="str">
        <f>_xlfn.IFNA(VLOOKUP(C266,'11번가'!A:C,2,FALSE),"-")</f>
        <v>-</v>
      </c>
      <c r="H266" s="5" t="str">
        <f>_xlfn.IFNA(VLOOKUP(C266,'11번가'!A:C,3,FALSE),"-")</f>
        <v>-</v>
      </c>
      <c r="I266" s="5" t="s">
        <v>1042</v>
      </c>
      <c r="J266" s="5" t="s">
        <v>1043</v>
      </c>
      <c r="K266" s="8" t="str">
        <f>_xlfn.IFNA(VLOOKUP(C266,티몬!A:C,2,FALSE),"-")</f>
        <v>-</v>
      </c>
      <c r="L266" s="5" t="str">
        <f>_xlfn.IFNA(VLOOKUP(C266,티몬!A:C,3,FALSE),"-")</f>
        <v>-</v>
      </c>
      <c r="M266" s="5" t="str">
        <f>_xlfn.IFNA(VLOOKUP(C266,위메프!A:C,2,FALSE),"-")</f>
        <v>-</v>
      </c>
      <c r="N266" s="5" t="str">
        <f>_xlfn.IFNA(VLOOKUP(C266,위메프!A:C,3,FALSE),"-")</f>
        <v>-</v>
      </c>
      <c r="O266" s="5" t="str">
        <f>_xlfn.IFNA(VLOOKUP(C266,인터파크!A:D,2,FALSE),"-")</f>
        <v>-</v>
      </c>
      <c r="P266" s="5" t="str">
        <f>_xlfn.IFNA(VLOOKUP(C266,인터파크!A:D,3,FALSE),"-")</f>
        <v>-</v>
      </c>
      <c r="Q266" s="5" t="s">
        <v>639</v>
      </c>
      <c r="R266" s="5">
        <v>453048</v>
      </c>
    </row>
    <row r="267" spans="2:18" x14ac:dyDescent="0.3">
      <c r="B267" s="2" t="s">
        <v>4</v>
      </c>
      <c r="C267" s="2" t="s">
        <v>282</v>
      </c>
      <c r="D267" s="2" t="s">
        <v>283</v>
      </c>
      <c r="E267" s="5" t="str">
        <f>_xlfn.IFNA(VLOOKUP(C267,네이버!A:C,2,FALSE),"-")</f>
        <v>-</v>
      </c>
      <c r="F267" s="5" t="str">
        <f>_xlfn.IFNA(VLOOKUP(C267,네이버!A:C,3,FALSE),"-")</f>
        <v>-</v>
      </c>
      <c r="G267" s="5" t="str">
        <f>_xlfn.IFNA(VLOOKUP(C267,'11번가'!A:C,2,FALSE),"-")</f>
        <v>-</v>
      </c>
      <c r="H267" s="5" t="str">
        <f>_xlfn.IFNA(VLOOKUP(C267,'11번가'!A:C,3,FALSE),"-")</f>
        <v>-</v>
      </c>
      <c r="I267" s="5" t="s">
        <v>1042</v>
      </c>
      <c r="J267" s="5" t="s">
        <v>1043</v>
      </c>
      <c r="K267" s="8" t="str">
        <f>_xlfn.IFNA(VLOOKUP(C267,티몬!A:C,2,FALSE),"-")</f>
        <v>-</v>
      </c>
      <c r="L267" s="5" t="str">
        <f>_xlfn.IFNA(VLOOKUP(C267,티몬!A:C,3,FALSE),"-")</f>
        <v>-</v>
      </c>
      <c r="M267" s="5" t="str">
        <f>_xlfn.IFNA(VLOOKUP(C267,위메프!A:C,2,FALSE),"-")</f>
        <v>-</v>
      </c>
      <c r="N267" s="5" t="str">
        <f>_xlfn.IFNA(VLOOKUP(C267,위메프!A:C,3,FALSE),"-")</f>
        <v>-</v>
      </c>
      <c r="O267" s="5" t="str">
        <f>_xlfn.IFNA(VLOOKUP(C267,인터파크!A:D,2,FALSE),"-")</f>
        <v>-</v>
      </c>
      <c r="P267" s="5" t="str">
        <f>_xlfn.IFNA(VLOOKUP(C267,인터파크!A:D,3,FALSE),"-")</f>
        <v>-</v>
      </c>
      <c r="Q267" s="5" t="s">
        <v>1020</v>
      </c>
      <c r="R267" s="5">
        <v>3818876</v>
      </c>
    </row>
    <row r="268" spans="2:18" x14ac:dyDescent="0.3">
      <c r="B268" s="2" t="s">
        <v>4</v>
      </c>
      <c r="C268" s="2" t="s">
        <v>256</v>
      </c>
      <c r="D268" s="2" t="s">
        <v>257</v>
      </c>
      <c r="E268" s="5" t="str">
        <f>_xlfn.IFNA(VLOOKUP(C268,네이버!A:C,2,FALSE),"-")</f>
        <v>-</v>
      </c>
      <c r="F268" s="5" t="str">
        <f>_xlfn.IFNA(VLOOKUP(C268,네이버!A:C,3,FALSE),"-")</f>
        <v>-</v>
      </c>
      <c r="G268" s="5" t="str">
        <f>_xlfn.IFNA(VLOOKUP(C268,'11번가'!A:C,2,FALSE),"-")</f>
        <v>-</v>
      </c>
      <c r="H268" s="5" t="str">
        <f>_xlfn.IFNA(VLOOKUP(C268,'11번가'!A:C,3,FALSE),"-")</f>
        <v>-</v>
      </c>
      <c r="I268" s="5" t="s">
        <v>1042</v>
      </c>
      <c r="J268" s="5" t="s">
        <v>1043</v>
      </c>
      <c r="K268" s="8" t="str">
        <f>_xlfn.IFNA(VLOOKUP(C268,티몬!A:C,2,FALSE),"-")</f>
        <v>-</v>
      </c>
      <c r="L268" s="5" t="str">
        <f>_xlfn.IFNA(VLOOKUP(C268,티몬!A:C,3,FALSE),"-")</f>
        <v>-</v>
      </c>
      <c r="M268" s="5" t="str">
        <f>_xlfn.IFNA(VLOOKUP(C268,위메프!A:C,2,FALSE),"-")</f>
        <v>-</v>
      </c>
      <c r="N268" s="5" t="str">
        <f>_xlfn.IFNA(VLOOKUP(C268,위메프!A:C,3,FALSE),"-")</f>
        <v>-</v>
      </c>
      <c r="O268" s="5" t="str">
        <f>_xlfn.IFNA(VLOOKUP(C268,인터파크!A:D,2,FALSE),"-")</f>
        <v>3002926991</v>
      </c>
      <c r="P268" s="5" t="str">
        <f>_xlfn.IFNA(VLOOKUP(C268,인터파크!A:D,3,FALSE),"-")</f>
        <v>210700</v>
      </c>
      <c r="Q268" s="5" t="s">
        <v>994</v>
      </c>
      <c r="R268" s="5" t="s">
        <v>994</v>
      </c>
    </row>
    <row r="269" spans="2:18" x14ac:dyDescent="0.3">
      <c r="B269" s="2" t="s">
        <v>10</v>
      </c>
      <c r="C269" s="2" t="s">
        <v>49</v>
      </c>
      <c r="D269" s="2" t="s">
        <v>51</v>
      </c>
      <c r="E269" s="5" t="str">
        <f>_xlfn.IFNA(VLOOKUP(C269,네이버!A:C,2,FALSE),"-")</f>
        <v>bravecompany</v>
      </c>
      <c r="F269" s="5" t="str">
        <f>_xlfn.IFNA(VLOOKUP(C269,네이버!A:C,3,FALSE),"-")</f>
        <v>4317900</v>
      </c>
      <c r="G269" s="5" t="str">
        <f>_xlfn.IFNA(VLOOKUP(C269,'11번가'!A:C,2,FALSE),"-")</f>
        <v>-</v>
      </c>
      <c r="H269" s="5" t="str">
        <f>_xlfn.IFNA(VLOOKUP(C269,'11번가'!A:C,3,FALSE),"-")</f>
        <v>-</v>
      </c>
      <c r="I269" s="5" t="s">
        <v>1042</v>
      </c>
      <c r="J269" s="5" t="s">
        <v>1043</v>
      </c>
      <c r="K269" s="8" t="str">
        <f>_xlfn.IFNA(VLOOKUP(C269,티몬!A:C,2,FALSE),"-")</f>
        <v>-</v>
      </c>
      <c r="L269" s="5" t="str">
        <f>_xlfn.IFNA(VLOOKUP(C269,티몬!A:C,3,FALSE),"-")</f>
        <v>-</v>
      </c>
      <c r="M269" s="5" t="str">
        <f>_xlfn.IFNA(VLOOKUP(C269,위메프!A:C,2,FALSE),"-")</f>
        <v>-</v>
      </c>
      <c r="N269" s="5" t="str">
        <f>_xlfn.IFNA(VLOOKUP(C269,위메프!A:C,3,FALSE),"-")</f>
        <v>-</v>
      </c>
      <c r="O269" s="5" t="str">
        <f>_xlfn.IFNA(VLOOKUP(C269,인터파크!A:D,2,FALSE),"-")</f>
        <v>-</v>
      </c>
      <c r="P269" s="5" t="str">
        <f>_xlfn.IFNA(VLOOKUP(C269,인터파크!A:D,3,FALSE),"-")</f>
        <v>-</v>
      </c>
      <c r="Q269" s="5" t="s">
        <v>994</v>
      </c>
      <c r="R269" s="5" t="s">
        <v>994</v>
      </c>
    </row>
    <row r="270" spans="2:18" x14ac:dyDescent="0.3">
      <c r="B270" s="2" t="s">
        <v>10</v>
      </c>
      <c r="C270" s="2" t="s">
        <v>350</v>
      </c>
      <c r="D270" s="2" t="s">
        <v>351</v>
      </c>
      <c r="E270" s="5" t="str">
        <f>_xlfn.IFNA(VLOOKUP(C270,네이버!A:C,2,FALSE),"-")</f>
        <v>vonbio</v>
      </c>
      <c r="F270" s="5" t="str">
        <f>_xlfn.IFNA(VLOOKUP(C270,네이버!A:C,3,FALSE),"-")</f>
        <v>9520</v>
      </c>
      <c r="G270" s="5" t="str">
        <f>_xlfn.IFNA(VLOOKUP(C270,'11번가'!A:C,2,FALSE),"-")</f>
        <v>-</v>
      </c>
      <c r="H270" s="5" t="str">
        <f>_xlfn.IFNA(VLOOKUP(C270,'11번가'!A:C,3,FALSE),"-")</f>
        <v>-</v>
      </c>
      <c r="I270" s="5" t="s">
        <v>1042</v>
      </c>
      <c r="J270" s="5" t="s">
        <v>1043</v>
      </c>
      <c r="K270" s="8" t="str">
        <f>_xlfn.IFNA(VLOOKUP(C270,티몬!A:C,2,FALSE),"-")</f>
        <v>-</v>
      </c>
      <c r="L270" s="5" t="str">
        <f>_xlfn.IFNA(VLOOKUP(C270,티몬!A:C,3,FALSE),"-")</f>
        <v>-</v>
      </c>
      <c r="M270" s="5" t="str">
        <f>_xlfn.IFNA(VLOOKUP(C270,위메프!A:C,2,FALSE),"-")</f>
        <v>-</v>
      </c>
      <c r="N270" s="5" t="str">
        <f>_xlfn.IFNA(VLOOKUP(C270,위메프!A:C,3,FALSE),"-")</f>
        <v>-</v>
      </c>
      <c r="O270" s="5" t="str">
        <f>_xlfn.IFNA(VLOOKUP(C270,인터파크!A:D,2,FALSE),"-")</f>
        <v>-</v>
      </c>
      <c r="P270" s="5" t="str">
        <f>_xlfn.IFNA(VLOOKUP(C270,인터파크!A:D,3,FALSE),"-")</f>
        <v>-</v>
      </c>
      <c r="Q270" s="5" t="s">
        <v>994</v>
      </c>
      <c r="R270" s="5" t="s">
        <v>994</v>
      </c>
    </row>
    <row r="271" spans="2:18" x14ac:dyDescent="0.3">
      <c r="B271" s="2" t="s">
        <v>337</v>
      </c>
      <c r="C271" s="2" t="s">
        <v>663</v>
      </c>
      <c r="D271" s="2" t="s">
        <v>664</v>
      </c>
      <c r="E271" s="5" t="str">
        <f>_xlfn.IFNA(VLOOKUP(C271,네이버!A:C,2,FALSE),"-")</f>
        <v>-</v>
      </c>
      <c r="F271" s="5" t="str">
        <f>_xlfn.IFNA(VLOOKUP(C271,네이버!A:C,3,FALSE),"-")</f>
        <v>-</v>
      </c>
      <c r="G271" s="5" t="str">
        <f>_xlfn.IFNA(VLOOKUP(C271,'11번가'!A:C,2,FALSE),"-")</f>
        <v>-</v>
      </c>
      <c r="H271" s="5" t="str">
        <f>_xlfn.IFNA(VLOOKUP(C271,'11번가'!A:C,3,FALSE),"-")</f>
        <v>-</v>
      </c>
      <c r="I271" s="5" t="s">
        <v>1042</v>
      </c>
      <c r="J271" s="5" t="s">
        <v>1043</v>
      </c>
      <c r="K271" s="8" t="str">
        <f>_xlfn.IFNA(VLOOKUP(C271,티몬!A:C,2,FALSE),"-")</f>
        <v>-</v>
      </c>
      <c r="L271" s="5" t="str">
        <f>_xlfn.IFNA(VLOOKUP(C271,티몬!A:C,3,FALSE),"-")</f>
        <v>-</v>
      </c>
      <c r="M271" s="5" t="str">
        <f>_xlfn.IFNA(VLOOKUP(C271,위메프!A:C,2,FALSE),"-")</f>
        <v>-</v>
      </c>
      <c r="N271" s="5" t="str">
        <f>_xlfn.IFNA(VLOOKUP(C271,위메프!A:C,3,FALSE),"-")</f>
        <v>-</v>
      </c>
      <c r="O271" s="5" t="str">
        <f>_xlfn.IFNA(VLOOKUP(C271,인터파크!A:D,2,FALSE),"-")</f>
        <v>100036171479</v>
      </c>
      <c r="P271" s="5" t="str">
        <f>_xlfn.IFNA(VLOOKUP(C271,인터파크!A:D,3,FALSE),"-")</f>
        <v>1480</v>
      </c>
      <c r="Q271" s="5" t="s">
        <v>994</v>
      </c>
      <c r="R271" s="5" t="s">
        <v>994</v>
      </c>
    </row>
    <row r="272" spans="2:18" x14ac:dyDescent="0.3">
      <c r="B272" s="2" t="s">
        <v>337</v>
      </c>
      <c r="C272" s="2" t="s">
        <v>532</v>
      </c>
      <c r="D272" s="2" t="s">
        <v>533</v>
      </c>
      <c r="E272" s="5" t="str">
        <f>_xlfn.IFNA(VLOOKUP(C272,네이버!A:C,2,FALSE),"-")</f>
        <v>-</v>
      </c>
      <c r="F272" s="5" t="str">
        <f>_xlfn.IFNA(VLOOKUP(C272,네이버!A:C,3,FALSE),"-")</f>
        <v>-</v>
      </c>
      <c r="G272" s="5" t="str">
        <f>_xlfn.IFNA(VLOOKUP(C272,'11번가'!A:C,2,FALSE),"-")</f>
        <v>-</v>
      </c>
      <c r="H272" s="5" t="str">
        <f>_xlfn.IFNA(VLOOKUP(C272,'11번가'!A:C,3,FALSE),"-")</f>
        <v>-</v>
      </c>
      <c r="I272" s="5" t="s">
        <v>1042</v>
      </c>
      <c r="J272" s="5" t="s">
        <v>1043</v>
      </c>
      <c r="K272" s="8" t="str">
        <f>_xlfn.IFNA(VLOOKUP(C272,티몬!A:C,2,FALSE),"-")</f>
        <v>aiofoods7</v>
      </c>
      <c r="L272" s="5" t="str">
        <f>_xlfn.IFNA(VLOOKUP(C272,티몬!A:C,3,FALSE),"-")</f>
        <v>693640</v>
      </c>
      <c r="M272" s="5" t="str">
        <f>_xlfn.IFNA(VLOOKUP(C272,위메프!A:C,2,FALSE),"-")</f>
        <v>-</v>
      </c>
      <c r="N272" s="5" t="str">
        <f>_xlfn.IFNA(VLOOKUP(C272,위메프!A:C,3,FALSE),"-")</f>
        <v>-</v>
      </c>
      <c r="O272" s="5" t="str">
        <f>_xlfn.IFNA(VLOOKUP(C272,인터파크!A:D,2,FALSE),"-")</f>
        <v>-</v>
      </c>
      <c r="P272" s="5" t="str">
        <f>_xlfn.IFNA(VLOOKUP(C272,인터파크!A:D,3,FALSE),"-")</f>
        <v>-</v>
      </c>
      <c r="Q272" s="5" t="s">
        <v>994</v>
      </c>
      <c r="R272" s="5" t="s">
        <v>994</v>
      </c>
    </row>
    <row r="273" spans="2:18" x14ac:dyDescent="0.3">
      <c r="B273" s="2" t="s">
        <v>14</v>
      </c>
      <c r="C273" s="2" t="s">
        <v>595</v>
      </c>
      <c r="D273" s="2" t="s">
        <v>596</v>
      </c>
      <c r="E273" s="5" t="str">
        <f>_xlfn.IFNA(VLOOKUP(C273,네이버!A:C,2,FALSE),"-")</f>
        <v>alphado</v>
      </c>
      <c r="F273" s="5" t="str">
        <f>_xlfn.IFNA(VLOOKUP(C273,네이버!A:C,3,FALSE),"-")</f>
        <v>1928012</v>
      </c>
      <c r="G273" s="5" t="str">
        <f>_xlfn.IFNA(VLOOKUP(C273,'11번가'!A:C,2,FALSE),"-")</f>
        <v>-</v>
      </c>
      <c r="H273" s="5" t="str">
        <f>_xlfn.IFNA(VLOOKUP(C273,'11번가'!A:C,3,FALSE),"-")</f>
        <v>-</v>
      </c>
      <c r="I273" s="5" t="s">
        <v>1042</v>
      </c>
      <c r="J273" s="5" t="s">
        <v>1043</v>
      </c>
      <c r="K273" s="8" t="str">
        <f>_xlfn.IFNA(VLOOKUP(C273,티몬!A:C,2,FALSE),"-")</f>
        <v>-</v>
      </c>
      <c r="L273" s="5" t="str">
        <f>_xlfn.IFNA(VLOOKUP(C273,티몬!A:C,3,FALSE),"-")</f>
        <v>-</v>
      </c>
      <c r="M273" s="5" t="str">
        <f>_xlfn.IFNA(VLOOKUP(C273,위메프!A:C,2,FALSE),"-")</f>
        <v>-</v>
      </c>
      <c r="N273" s="5" t="str">
        <f>_xlfn.IFNA(VLOOKUP(C273,위메프!A:C,3,FALSE),"-")</f>
        <v>-</v>
      </c>
      <c r="O273" s="5" t="str">
        <f>_xlfn.IFNA(VLOOKUP(C273,인터파크!A:D,2,FALSE),"-")</f>
        <v>-</v>
      </c>
      <c r="P273" s="5" t="str">
        <f>_xlfn.IFNA(VLOOKUP(C273,인터파크!A:D,3,FALSE),"-")</f>
        <v>-</v>
      </c>
      <c r="Q273" s="5" t="s">
        <v>994</v>
      </c>
      <c r="R273" s="5" t="s">
        <v>994</v>
      </c>
    </row>
    <row r="274" spans="2:18" x14ac:dyDescent="0.3">
      <c r="B274" s="2" t="s">
        <v>4</v>
      </c>
      <c r="C274" s="2" t="s">
        <v>275</v>
      </c>
      <c r="D274" s="2" t="s">
        <v>276</v>
      </c>
      <c r="E274" s="5" t="str">
        <f>_xlfn.IFNA(VLOOKUP(C274,네이버!A:C,2,FALSE),"-")</f>
        <v>-</v>
      </c>
      <c r="F274" s="5" t="str">
        <f>_xlfn.IFNA(VLOOKUP(C274,네이버!A:C,3,FALSE),"-")</f>
        <v>-</v>
      </c>
      <c r="G274" s="5" t="str">
        <f>_xlfn.IFNA(VLOOKUP(C274,'11번가'!A:C,2,FALSE),"-")</f>
        <v>-</v>
      </c>
      <c r="H274" s="5" t="str">
        <f>_xlfn.IFNA(VLOOKUP(C274,'11번가'!A:C,3,FALSE),"-")</f>
        <v>-</v>
      </c>
      <c r="I274" s="5" t="s">
        <v>1042</v>
      </c>
      <c r="J274" s="5" t="s">
        <v>1043</v>
      </c>
      <c r="K274" s="8" t="str">
        <f>_xlfn.IFNA(VLOOKUP(C274,티몬!A:C,2,FALSE),"-")</f>
        <v>-</v>
      </c>
      <c r="L274" s="5" t="str">
        <f>_xlfn.IFNA(VLOOKUP(C274,티몬!A:C,3,FALSE),"-")</f>
        <v>-</v>
      </c>
      <c r="M274" s="5" t="str">
        <f>_xlfn.IFNA(VLOOKUP(C274,위메프!A:C,2,FALSE),"-")</f>
        <v>-</v>
      </c>
      <c r="N274" s="5" t="str">
        <f>_xlfn.IFNA(VLOOKUP(C274,위메프!A:C,3,FALSE),"-")</f>
        <v>-</v>
      </c>
      <c r="O274" s="5" t="str">
        <f>_xlfn.IFNA(VLOOKUP(C274,인터파크!A:D,2,FALSE),"-")</f>
        <v>-</v>
      </c>
      <c r="P274" s="5" t="str">
        <f>_xlfn.IFNA(VLOOKUP(C274,인터파크!A:D,3,FALSE),"-")</f>
        <v>-</v>
      </c>
      <c r="Q274" s="5" t="s">
        <v>1036</v>
      </c>
      <c r="R274" s="5">
        <v>3857740</v>
      </c>
    </row>
    <row r="275" spans="2:18" x14ac:dyDescent="0.3">
      <c r="B275" s="2" t="s">
        <v>9</v>
      </c>
      <c r="C275" s="2" t="s">
        <v>708</v>
      </c>
      <c r="D275" s="2" t="s">
        <v>709</v>
      </c>
      <c r="E275" s="5" t="str">
        <f>_xlfn.IFNA(VLOOKUP(C275,네이버!A:C,2,FALSE),"-")</f>
        <v>sbinc2022</v>
      </c>
      <c r="F275" s="5" t="str">
        <f>_xlfn.IFNA(VLOOKUP(C275,네이버!A:C,3,FALSE),"-")</f>
        <v>24485630</v>
      </c>
      <c r="G275" s="5" t="str">
        <f>_xlfn.IFNA(VLOOKUP(C275,'11번가'!A:C,2,FALSE),"-")</f>
        <v>-</v>
      </c>
      <c r="H275" s="5" t="str">
        <f>_xlfn.IFNA(VLOOKUP(C275,'11번가'!A:C,3,FALSE),"-")</f>
        <v>-</v>
      </c>
      <c r="I275" s="5" t="s">
        <v>1042</v>
      </c>
      <c r="J275" s="5" t="s">
        <v>1043</v>
      </c>
      <c r="K275" s="8" t="str">
        <f>_xlfn.IFNA(VLOOKUP(C275,티몬!A:C,2,FALSE),"-")</f>
        <v>-</v>
      </c>
      <c r="L275" s="5" t="str">
        <f>_xlfn.IFNA(VLOOKUP(C275,티몬!A:C,3,FALSE),"-")</f>
        <v>-</v>
      </c>
      <c r="M275" s="5" t="str">
        <f>_xlfn.IFNA(VLOOKUP(C275,위메프!A:C,2,FALSE),"-")</f>
        <v>-</v>
      </c>
      <c r="N275" s="5" t="str">
        <f>_xlfn.IFNA(VLOOKUP(C275,위메프!A:C,3,FALSE),"-")</f>
        <v>-</v>
      </c>
      <c r="O275" s="5" t="str">
        <f>_xlfn.IFNA(VLOOKUP(C275,인터파크!A:D,2,FALSE),"-")</f>
        <v>-</v>
      </c>
      <c r="P275" s="5" t="str">
        <f>_xlfn.IFNA(VLOOKUP(C275,인터파크!A:D,3,FALSE),"-")</f>
        <v>-</v>
      </c>
      <c r="Q275" s="5" t="s">
        <v>994</v>
      </c>
      <c r="R275" s="5" t="s">
        <v>994</v>
      </c>
    </row>
    <row r="276" spans="2:18" x14ac:dyDescent="0.3">
      <c r="B276" s="2" t="s">
        <v>12</v>
      </c>
      <c r="C276" s="2" t="s">
        <v>196</v>
      </c>
      <c r="D276" s="2" t="s">
        <v>197</v>
      </c>
      <c r="E276" s="5" t="str">
        <f>_xlfn.IFNA(VLOOKUP(C276,네이버!A:C,2,FALSE),"-")</f>
        <v>57610 | carrot2030:naver</v>
      </c>
      <c r="F276" s="5" t="str">
        <f>_xlfn.IFNA(VLOOKUP(C276,네이버!A:C,3,FALSE),"-")</f>
        <v>2713285</v>
      </c>
      <c r="G276" s="5" t="str">
        <f>_xlfn.IFNA(VLOOKUP(C276,'11번가'!A:C,2,FALSE),"-")</f>
        <v>-</v>
      </c>
      <c r="H276" s="5" t="str">
        <f>_xlfn.IFNA(VLOOKUP(C276,'11번가'!A:C,3,FALSE),"-")</f>
        <v>-</v>
      </c>
      <c r="I276" s="5" t="s">
        <v>1042</v>
      </c>
      <c r="J276" s="5" t="s">
        <v>1043</v>
      </c>
      <c r="K276" s="8" t="str">
        <f>_xlfn.IFNA(VLOOKUP(C276,티몬!A:C,2,FALSE),"-")</f>
        <v>-</v>
      </c>
      <c r="L276" s="5" t="str">
        <f>_xlfn.IFNA(VLOOKUP(C276,티몬!A:C,3,FALSE),"-")</f>
        <v>-</v>
      </c>
      <c r="M276" s="5" t="str">
        <f>_xlfn.IFNA(VLOOKUP(C276,위메프!A:C,2,FALSE),"-")</f>
        <v>-</v>
      </c>
      <c r="N276" s="5" t="str">
        <f>_xlfn.IFNA(VLOOKUP(C276,위메프!A:C,3,FALSE),"-")</f>
        <v>-</v>
      </c>
      <c r="O276" s="5" t="str">
        <f>_xlfn.IFNA(VLOOKUP(C276,인터파크!A:D,2,FALSE),"-")</f>
        <v>-</v>
      </c>
      <c r="P276" s="5" t="str">
        <f>_xlfn.IFNA(VLOOKUP(C276,인터파크!A:D,3,FALSE),"-")</f>
        <v>-</v>
      </c>
      <c r="Q276" s="5" t="s">
        <v>994</v>
      </c>
      <c r="R276" s="5" t="s">
        <v>994</v>
      </c>
    </row>
    <row r="277" spans="2:18" x14ac:dyDescent="0.3">
      <c r="B277" s="2" t="s">
        <v>4</v>
      </c>
      <c r="C277" s="2" t="s">
        <v>147</v>
      </c>
      <c r="D277" s="2" t="s">
        <v>148</v>
      </c>
      <c r="E277" s="5" t="str">
        <f>_xlfn.IFNA(VLOOKUP(C277,네이버!A:C,2,FALSE),"-")</f>
        <v>-</v>
      </c>
      <c r="F277" s="5" t="str">
        <f>_xlfn.IFNA(VLOOKUP(C277,네이버!A:C,3,FALSE),"-")</f>
        <v>-</v>
      </c>
      <c r="G277" s="5" t="str">
        <f>_xlfn.IFNA(VLOOKUP(C277,'11번가'!A:C,2,FALSE),"-")</f>
        <v>-</v>
      </c>
      <c r="H277" s="5" t="str">
        <f>_xlfn.IFNA(VLOOKUP(C277,'11번가'!A:C,3,FALSE),"-")</f>
        <v>-</v>
      </c>
      <c r="I277" s="5" t="s">
        <v>1042</v>
      </c>
      <c r="J277" s="5" t="s">
        <v>1043</v>
      </c>
      <c r="K277" s="8" t="str">
        <f>_xlfn.IFNA(VLOOKUP(C277,티몬!A:C,2,FALSE),"-")</f>
        <v>-</v>
      </c>
      <c r="L277" s="5" t="str">
        <f>_xlfn.IFNA(VLOOKUP(C277,티몬!A:C,3,FALSE),"-")</f>
        <v>-</v>
      </c>
      <c r="M277" s="5" t="str">
        <f>_xlfn.IFNA(VLOOKUP(C277,위메프!A:C,2,FALSE),"-")</f>
        <v>-</v>
      </c>
      <c r="N277" s="5" t="str">
        <f>_xlfn.IFNA(VLOOKUP(C277,위메프!A:C,3,FALSE),"-")</f>
        <v>-</v>
      </c>
      <c r="O277" s="5" t="str">
        <f>_xlfn.IFNA(VLOOKUP(C277,인터파크!A:D,2,FALSE),"-")</f>
        <v>100034557830</v>
      </c>
      <c r="P277" s="5" t="str">
        <f>_xlfn.IFNA(VLOOKUP(C277,인터파크!A:D,3,FALSE),"-")</f>
        <v>55070</v>
      </c>
      <c r="Q277" s="5" t="s">
        <v>994</v>
      </c>
      <c r="R277" s="5" t="s">
        <v>994</v>
      </c>
    </row>
    <row r="278" spans="2:18" x14ac:dyDescent="0.3">
      <c r="B278" s="2" t="s">
        <v>12</v>
      </c>
      <c r="C278" s="2" t="s">
        <v>876</v>
      </c>
      <c r="D278" s="2" t="s">
        <v>877</v>
      </c>
      <c r="E278" s="5" t="str">
        <f>_xlfn.IFNA(VLOOKUP(C278,네이버!A:C,2,FALSE),"-")</f>
        <v>waternix</v>
      </c>
      <c r="F278" s="5" t="str">
        <f>_xlfn.IFNA(VLOOKUP(C278,네이버!A:C,3,FALSE),"-")</f>
        <v>117510</v>
      </c>
      <c r="G278" s="5" t="str">
        <f>_xlfn.IFNA(VLOOKUP(C278,'11번가'!A:C,2,FALSE),"-")</f>
        <v>-</v>
      </c>
      <c r="H278" s="5" t="str">
        <f>_xlfn.IFNA(VLOOKUP(C278,'11번가'!A:C,3,FALSE),"-")</f>
        <v>-</v>
      </c>
      <c r="I278" s="5" t="s">
        <v>1042</v>
      </c>
      <c r="J278" s="5" t="s">
        <v>1043</v>
      </c>
      <c r="K278" s="8" t="str">
        <f>_xlfn.IFNA(VLOOKUP(C278,티몬!A:C,2,FALSE),"-")</f>
        <v>-</v>
      </c>
      <c r="L278" s="5" t="str">
        <f>_xlfn.IFNA(VLOOKUP(C278,티몬!A:C,3,FALSE),"-")</f>
        <v>-</v>
      </c>
      <c r="M278" s="5" t="str">
        <f>_xlfn.IFNA(VLOOKUP(C278,위메프!A:C,2,FALSE),"-")</f>
        <v>-</v>
      </c>
      <c r="N278" s="5" t="str">
        <f>_xlfn.IFNA(VLOOKUP(C278,위메프!A:C,3,FALSE),"-")</f>
        <v>-</v>
      </c>
      <c r="O278" s="5" t="str">
        <f>_xlfn.IFNA(VLOOKUP(C278,인터파크!A:D,2,FALSE),"-")</f>
        <v>-</v>
      </c>
      <c r="P278" s="5" t="str">
        <f>_xlfn.IFNA(VLOOKUP(C278,인터파크!A:D,3,FALSE),"-")</f>
        <v>-</v>
      </c>
      <c r="Q278" s="5" t="s">
        <v>994</v>
      </c>
      <c r="R278" s="5" t="s">
        <v>994</v>
      </c>
    </row>
    <row r="279" spans="2:18" x14ac:dyDescent="0.3">
      <c r="B279" s="2" t="s">
        <v>12</v>
      </c>
      <c r="C279" s="2" t="s">
        <v>202</v>
      </c>
      <c r="D279" s="2" t="s">
        <v>203</v>
      </c>
      <c r="E279" s="5" t="str">
        <f>_xlfn.IFNA(VLOOKUP(C279,네이버!A:C,2,FALSE),"-")</f>
        <v>uclover9816</v>
      </c>
      <c r="F279" s="5" t="str">
        <f>_xlfn.IFNA(VLOOKUP(C279,네이버!A:C,3,FALSE),"-")</f>
        <v>-</v>
      </c>
      <c r="G279" s="5" t="str">
        <f>_xlfn.IFNA(VLOOKUP(C279,'11번가'!A:C,2,FALSE),"-")</f>
        <v>-</v>
      </c>
      <c r="H279" s="5" t="str">
        <f>_xlfn.IFNA(VLOOKUP(C279,'11번가'!A:C,3,FALSE),"-")</f>
        <v>-</v>
      </c>
      <c r="I279" s="5" t="s">
        <v>1042</v>
      </c>
      <c r="J279" s="5" t="s">
        <v>1043</v>
      </c>
      <c r="K279" s="8" t="str">
        <f>_xlfn.IFNA(VLOOKUP(C279,티몬!A:C,2,FALSE),"-")</f>
        <v>-</v>
      </c>
      <c r="L279" s="5" t="str">
        <f>_xlfn.IFNA(VLOOKUP(C279,티몬!A:C,3,FALSE),"-")</f>
        <v>-</v>
      </c>
      <c r="M279" s="5" t="str">
        <f>_xlfn.IFNA(VLOOKUP(C279,위메프!A:C,2,FALSE),"-")</f>
        <v>-</v>
      </c>
      <c r="N279" s="5" t="str">
        <f>_xlfn.IFNA(VLOOKUP(C279,위메프!A:C,3,FALSE),"-")</f>
        <v>-</v>
      </c>
      <c r="O279" s="5" t="str">
        <f>_xlfn.IFNA(VLOOKUP(C279,인터파크!A:D,2,FALSE),"-")</f>
        <v>-</v>
      </c>
      <c r="P279" s="5" t="str">
        <f>_xlfn.IFNA(VLOOKUP(C279,인터파크!A:D,3,FALSE),"-")</f>
        <v>-</v>
      </c>
      <c r="Q279" s="5" t="s">
        <v>994</v>
      </c>
      <c r="R279" s="5" t="s">
        <v>994</v>
      </c>
    </row>
    <row r="280" spans="2:18" x14ac:dyDescent="0.3">
      <c r="B280" s="2" t="s">
        <v>4</v>
      </c>
      <c r="C280" s="2" t="s">
        <v>318</v>
      </c>
      <c r="D280" s="2" t="s">
        <v>319</v>
      </c>
      <c r="E280" s="5" t="str">
        <f>_xlfn.IFNA(VLOOKUP(C280,네이버!A:C,2,FALSE),"-")</f>
        <v>-</v>
      </c>
      <c r="F280" s="5" t="str">
        <f>_xlfn.IFNA(VLOOKUP(C280,네이버!A:C,3,FALSE),"-")</f>
        <v>-</v>
      </c>
      <c r="G280" s="5" t="str">
        <f>_xlfn.IFNA(VLOOKUP(C280,'11번가'!A:C,2,FALSE),"-")</f>
        <v>-</v>
      </c>
      <c r="H280" s="5" t="str">
        <f>_xlfn.IFNA(VLOOKUP(C280,'11번가'!A:C,3,FALSE),"-")</f>
        <v>-</v>
      </c>
      <c r="I280" s="5" t="s">
        <v>1042</v>
      </c>
      <c r="J280" s="5" t="s">
        <v>1043</v>
      </c>
      <c r="K280" s="8" t="str">
        <f>_xlfn.IFNA(VLOOKUP(C280,티몬!A:C,2,FALSE),"-")</f>
        <v>-</v>
      </c>
      <c r="L280" s="5" t="str">
        <f>_xlfn.IFNA(VLOOKUP(C280,티몬!A:C,3,FALSE),"-")</f>
        <v>-</v>
      </c>
      <c r="M280" s="5" t="str">
        <f>_xlfn.IFNA(VLOOKUP(C280,위메프!A:C,2,FALSE),"-")</f>
        <v>-</v>
      </c>
      <c r="N280" s="5" t="str">
        <f>_xlfn.IFNA(VLOOKUP(C280,위메프!A:C,3,FALSE),"-")</f>
        <v>-</v>
      </c>
      <c r="O280" s="5" t="str">
        <f>_xlfn.IFNA(VLOOKUP(C280,인터파크!A:D,2,FALSE),"-")</f>
        <v>3002909529</v>
      </c>
      <c r="P280" s="5" t="str">
        <f>_xlfn.IFNA(VLOOKUP(C280,인터파크!A:D,3,FALSE),"-")</f>
        <v>-</v>
      </c>
      <c r="Q280" s="5" t="s">
        <v>994</v>
      </c>
      <c r="R280" s="5" t="s">
        <v>994</v>
      </c>
    </row>
    <row r="281" spans="2:18" x14ac:dyDescent="0.3">
      <c r="B281" s="2" t="s">
        <v>4</v>
      </c>
      <c r="C281" s="2" t="s">
        <v>321</v>
      </c>
      <c r="D281" s="2" t="s">
        <v>322</v>
      </c>
      <c r="E281" s="5" t="str">
        <f>_xlfn.IFNA(VLOOKUP(C281,네이버!A:C,2,FALSE),"-")</f>
        <v>istauto:naver</v>
      </c>
      <c r="F281" s="5" t="str">
        <f>_xlfn.IFNA(VLOOKUP(C281,네이버!A:C,3,FALSE),"-")</f>
        <v>-</v>
      </c>
      <c r="G281" s="5" t="str">
        <f>_xlfn.IFNA(VLOOKUP(C281,'11번가'!A:C,2,FALSE),"-")</f>
        <v>-</v>
      </c>
      <c r="H281" s="5" t="str">
        <f>_xlfn.IFNA(VLOOKUP(C281,'11번가'!A:C,3,FALSE),"-")</f>
        <v>-</v>
      </c>
      <c r="I281" s="5" t="s">
        <v>1042</v>
      </c>
      <c r="J281" s="5" t="s">
        <v>1043</v>
      </c>
      <c r="K281" s="8" t="str">
        <f>_xlfn.IFNA(VLOOKUP(C281,티몬!A:C,2,FALSE),"-")</f>
        <v>-</v>
      </c>
      <c r="L281" s="5" t="str">
        <f>_xlfn.IFNA(VLOOKUP(C281,티몬!A:C,3,FALSE),"-")</f>
        <v>-</v>
      </c>
      <c r="M281" s="5" t="str">
        <f>_xlfn.IFNA(VLOOKUP(C281,위메프!A:C,2,FALSE),"-")</f>
        <v>-</v>
      </c>
      <c r="N281" s="5" t="str">
        <f>_xlfn.IFNA(VLOOKUP(C281,위메프!A:C,3,FALSE),"-")</f>
        <v>-</v>
      </c>
      <c r="O281" s="5" t="str">
        <f>_xlfn.IFNA(VLOOKUP(C281,인터파크!A:D,2,FALSE),"-")</f>
        <v>-</v>
      </c>
      <c r="P281" s="5" t="str">
        <f>_xlfn.IFNA(VLOOKUP(C281,인터파크!A:D,3,FALSE),"-")</f>
        <v>-</v>
      </c>
      <c r="Q281" s="5" t="s">
        <v>994</v>
      </c>
      <c r="R281" s="5" t="s">
        <v>994</v>
      </c>
    </row>
    <row r="282" spans="2:18" x14ac:dyDescent="0.3">
      <c r="B282" s="2" t="s">
        <v>14</v>
      </c>
      <c r="C282" s="2" t="s">
        <v>513</v>
      </c>
      <c r="D282" s="2" t="s">
        <v>514</v>
      </c>
      <c r="E282" s="5" t="str">
        <f>_xlfn.IFNA(VLOOKUP(C282,네이버!A:C,2,FALSE),"-")</f>
        <v>-</v>
      </c>
      <c r="F282" s="5" t="str">
        <f>_xlfn.IFNA(VLOOKUP(C282,네이버!A:C,3,FALSE),"-")</f>
        <v>-</v>
      </c>
      <c r="G282" s="5" t="str">
        <f>_xlfn.IFNA(VLOOKUP(C282,'11번가'!A:C,2,FALSE),"-")</f>
        <v>jacknjill1</v>
      </c>
      <c r="H282" s="5" t="str">
        <f>_xlfn.IFNA(VLOOKUP(C282,'11번가'!A:C,3,FALSE),"-")</f>
        <v>724780</v>
      </c>
      <c r="I282" s="5" t="s">
        <v>1042</v>
      </c>
      <c r="J282" s="5" t="s">
        <v>1043</v>
      </c>
      <c r="K282" s="8" t="str">
        <f>_xlfn.IFNA(VLOOKUP(C282,티몬!A:C,2,FALSE),"-")</f>
        <v>-</v>
      </c>
      <c r="L282" s="5" t="str">
        <f>_xlfn.IFNA(VLOOKUP(C282,티몬!A:C,3,FALSE),"-")</f>
        <v>-</v>
      </c>
      <c r="M282" s="5" t="str">
        <f>_xlfn.IFNA(VLOOKUP(C282,위메프!A:C,2,FALSE),"-")</f>
        <v>-</v>
      </c>
      <c r="N282" s="5" t="str">
        <f>_xlfn.IFNA(VLOOKUP(C282,위메프!A:C,3,FALSE),"-")</f>
        <v>-</v>
      </c>
      <c r="O282" s="5" t="str">
        <f>_xlfn.IFNA(VLOOKUP(C282,인터파크!A:D,2,FALSE),"-")</f>
        <v>-</v>
      </c>
      <c r="P282" s="5" t="str">
        <f>_xlfn.IFNA(VLOOKUP(C282,인터파크!A:D,3,FALSE),"-")</f>
        <v>-</v>
      </c>
      <c r="Q282" s="5" t="s">
        <v>994</v>
      </c>
      <c r="R282" s="5" t="s">
        <v>994</v>
      </c>
    </row>
    <row r="283" spans="2:18" x14ac:dyDescent="0.3">
      <c r="B283" s="2" t="s">
        <v>4</v>
      </c>
      <c r="C283" s="2" t="s">
        <v>291</v>
      </c>
      <c r="D283" s="2" t="s">
        <v>292</v>
      </c>
      <c r="E283" s="5" t="str">
        <f>_xlfn.IFNA(VLOOKUP(C283,네이버!A:C,2,FALSE),"-")</f>
        <v>-</v>
      </c>
      <c r="F283" s="5" t="str">
        <f>_xlfn.IFNA(VLOOKUP(C283,네이버!A:C,3,FALSE),"-")</f>
        <v>-</v>
      </c>
      <c r="G283" s="5" t="str">
        <f>_xlfn.IFNA(VLOOKUP(C283,'11번가'!A:C,2,FALSE),"-")</f>
        <v>-</v>
      </c>
      <c r="H283" s="5" t="str">
        <f>_xlfn.IFNA(VLOOKUP(C283,'11번가'!A:C,3,FALSE),"-")</f>
        <v>-</v>
      </c>
      <c r="I283" s="5" t="s">
        <v>1042</v>
      </c>
      <c r="J283" s="5" t="s">
        <v>1043</v>
      </c>
      <c r="K283" s="8" t="str">
        <f>_xlfn.IFNA(VLOOKUP(C283,티몬!A:C,2,FALSE),"-")</f>
        <v>jualaebeauty</v>
      </c>
      <c r="L283" s="5" t="str">
        <f>_xlfn.IFNA(VLOOKUP(C283,티몬!A:C,3,FALSE),"-")</f>
        <v>-</v>
      </c>
      <c r="M283" s="5" t="str">
        <f>_xlfn.IFNA(VLOOKUP(C283,위메프!A:C,2,FALSE),"-")</f>
        <v>-</v>
      </c>
      <c r="N283" s="5" t="str">
        <f>_xlfn.IFNA(VLOOKUP(C283,위메프!A:C,3,FALSE),"-")</f>
        <v>-</v>
      </c>
      <c r="O283" s="5" t="str">
        <f>_xlfn.IFNA(VLOOKUP(C283,인터파크!A:D,2,FALSE),"-")</f>
        <v>-</v>
      </c>
      <c r="P283" s="5" t="str">
        <f>_xlfn.IFNA(VLOOKUP(C283,인터파크!A:D,3,FALSE),"-")</f>
        <v>-</v>
      </c>
      <c r="Q283" s="5" t="s">
        <v>994</v>
      </c>
      <c r="R283" s="5" t="s">
        <v>994</v>
      </c>
    </row>
    <row r="284" spans="2:18" x14ac:dyDescent="0.3">
      <c r="B284" s="2" t="s">
        <v>89</v>
      </c>
      <c r="C284" s="2" t="s">
        <v>261</v>
      </c>
      <c r="D284" s="2" t="s">
        <v>262</v>
      </c>
      <c r="E284" s="5" t="str">
        <f>_xlfn.IFNA(VLOOKUP(C284,네이버!A:C,2,FALSE),"-")</f>
        <v>skyfestival</v>
      </c>
      <c r="F284" s="5" t="str">
        <f>_xlfn.IFNA(VLOOKUP(C284,네이버!A:C,3,FALSE),"-")</f>
        <v>500400</v>
      </c>
      <c r="G284" s="5" t="str">
        <f>_xlfn.IFNA(VLOOKUP(C284,'11번가'!A:C,2,FALSE),"-")</f>
        <v>-</v>
      </c>
      <c r="H284" s="5" t="str">
        <f>_xlfn.IFNA(VLOOKUP(C284,'11번가'!A:C,3,FALSE),"-")</f>
        <v>-</v>
      </c>
      <c r="I284" s="5" t="s">
        <v>1042</v>
      </c>
      <c r="J284" s="5" t="s">
        <v>1043</v>
      </c>
      <c r="K284" s="8" t="str">
        <f>_xlfn.IFNA(VLOOKUP(C284,티몬!A:C,2,FALSE),"-")</f>
        <v>-</v>
      </c>
      <c r="L284" s="5" t="str">
        <f>_xlfn.IFNA(VLOOKUP(C284,티몬!A:C,3,FALSE),"-")</f>
        <v>-</v>
      </c>
      <c r="M284" s="5" t="str">
        <f>_xlfn.IFNA(VLOOKUP(C284,위메프!A:C,2,FALSE),"-")</f>
        <v>-</v>
      </c>
      <c r="N284" s="5" t="str">
        <f>_xlfn.IFNA(VLOOKUP(C284,위메프!A:C,3,FALSE),"-")</f>
        <v>-</v>
      </c>
      <c r="O284" s="5" t="str">
        <f>_xlfn.IFNA(VLOOKUP(C284,인터파크!A:D,2,FALSE),"-")</f>
        <v>-</v>
      </c>
      <c r="P284" s="5" t="str">
        <f>_xlfn.IFNA(VLOOKUP(C284,인터파크!A:D,3,FALSE),"-")</f>
        <v>-</v>
      </c>
      <c r="Q284" s="5" t="s">
        <v>994</v>
      </c>
      <c r="R284" s="5" t="s">
        <v>994</v>
      </c>
    </row>
    <row r="285" spans="2:18" x14ac:dyDescent="0.3">
      <c r="B285" s="2" t="s">
        <v>12</v>
      </c>
      <c r="C285" s="2" t="s">
        <v>432</v>
      </c>
      <c r="D285" s="2" t="s">
        <v>433</v>
      </c>
      <c r="E285" s="5" t="str">
        <f>_xlfn.IFNA(VLOOKUP(C285,네이버!A:C,2,FALSE),"-")</f>
        <v>-</v>
      </c>
      <c r="F285" s="5" t="str">
        <f>_xlfn.IFNA(VLOOKUP(C285,네이버!A:C,3,FALSE),"-")</f>
        <v>-</v>
      </c>
      <c r="G285" s="5" t="str">
        <f>_xlfn.IFNA(VLOOKUP(C285,'11번가'!A:C,2,FALSE),"-")</f>
        <v>-</v>
      </c>
      <c r="H285" s="5" t="str">
        <f>_xlfn.IFNA(VLOOKUP(C285,'11번가'!A:C,3,FALSE),"-")</f>
        <v>-</v>
      </c>
      <c r="I285" s="5" t="s">
        <v>1042</v>
      </c>
      <c r="J285" s="5" t="s">
        <v>1043</v>
      </c>
      <c r="K285" s="8" t="str">
        <f>_xlfn.IFNA(VLOOKUP(C285,티몬!A:C,2,FALSE),"-")</f>
        <v>-</v>
      </c>
      <c r="L285" s="5" t="str">
        <f>_xlfn.IFNA(VLOOKUP(C285,티몬!A:C,3,FALSE),"-")</f>
        <v>-</v>
      </c>
      <c r="M285" s="5" t="str">
        <f>_xlfn.IFNA(VLOOKUP(C285,위메프!A:C,2,FALSE),"-")</f>
        <v>-</v>
      </c>
      <c r="N285" s="5" t="str">
        <f>_xlfn.IFNA(VLOOKUP(C285,위메프!A:C,3,FALSE),"-")</f>
        <v>-</v>
      </c>
      <c r="O285" s="5" t="str">
        <f>_xlfn.IFNA(VLOOKUP(C285,인터파크!A:D,2,FALSE),"-")</f>
        <v>3002881571</v>
      </c>
      <c r="P285" s="5" t="str">
        <f>_xlfn.IFNA(VLOOKUP(C285,인터파크!A:D,3,FALSE),"-")</f>
        <v>31940</v>
      </c>
      <c r="Q285" s="5" t="s">
        <v>994</v>
      </c>
      <c r="R285" s="5" t="s">
        <v>994</v>
      </c>
    </row>
    <row r="286" spans="2:18" x14ac:dyDescent="0.3">
      <c r="B286" s="2" t="s">
        <v>337</v>
      </c>
      <c r="C286" s="2" t="s">
        <v>858</v>
      </c>
      <c r="D286" s="2" t="s">
        <v>859</v>
      </c>
      <c r="E286" s="5" t="str">
        <f>_xlfn.IFNA(VLOOKUP(C286,네이버!A:C,2,FALSE),"-")</f>
        <v>-</v>
      </c>
      <c r="F286" s="5" t="str">
        <f>_xlfn.IFNA(VLOOKUP(C286,네이버!A:C,3,FALSE),"-")</f>
        <v>-</v>
      </c>
      <c r="G286" s="5" t="str">
        <f>_xlfn.IFNA(VLOOKUP(C286,'11번가'!A:C,2,FALSE),"-")</f>
        <v>-</v>
      </c>
      <c r="H286" s="5" t="str">
        <f>_xlfn.IFNA(VLOOKUP(C286,'11번가'!A:C,3,FALSE),"-")</f>
        <v>-</v>
      </c>
      <c r="I286" s="5" t="s">
        <v>1042</v>
      </c>
      <c r="J286" s="5" t="s">
        <v>1043</v>
      </c>
      <c r="K286" s="8" t="str">
        <f>_xlfn.IFNA(VLOOKUP(C286,티몬!A:C,2,FALSE),"-")</f>
        <v>cowicks</v>
      </c>
      <c r="L286" s="5" t="str">
        <f>_xlfn.IFNA(VLOOKUP(C286,티몬!A:C,3,FALSE),"-")</f>
        <v>90900</v>
      </c>
      <c r="M286" s="5" t="str">
        <f>_xlfn.IFNA(VLOOKUP(C286,위메프!A:C,2,FALSE),"-")</f>
        <v>-</v>
      </c>
      <c r="N286" s="5" t="str">
        <f>_xlfn.IFNA(VLOOKUP(C286,위메프!A:C,3,FALSE),"-")</f>
        <v>-</v>
      </c>
      <c r="O286" s="5" t="str">
        <f>_xlfn.IFNA(VLOOKUP(C286,인터파크!A:D,2,FALSE),"-")</f>
        <v>-</v>
      </c>
      <c r="P286" s="5" t="str">
        <f>_xlfn.IFNA(VLOOKUP(C286,인터파크!A:D,3,FALSE),"-")</f>
        <v>-</v>
      </c>
      <c r="Q286" s="5" t="s">
        <v>994</v>
      </c>
      <c r="R286" s="5" t="s">
        <v>994</v>
      </c>
    </row>
    <row r="287" spans="2:18" x14ac:dyDescent="0.3">
      <c r="B287" s="2" t="s">
        <v>10</v>
      </c>
      <c r="C287" s="2" t="s">
        <v>250</v>
      </c>
      <c r="D287" s="2" t="s">
        <v>251</v>
      </c>
      <c r="E287" s="5" t="str">
        <f>_xlfn.IFNA(VLOOKUP(C287,네이버!A:C,2,FALSE),"-")</f>
        <v>-</v>
      </c>
      <c r="F287" s="5" t="str">
        <f>_xlfn.IFNA(VLOOKUP(C287,네이버!A:C,3,FALSE),"-")</f>
        <v>-</v>
      </c>
      <c r="G287" s="5" t="str">
        <f>_xlfn.IFNA(VLOOKUP(C287,'11번가'!A:C,2,FALSE),"-")</f>
        <v>-</v>
      </c>
      <c r="H287" s="5" t="str">
        <f>_xlfn.IFNA(VLOOKUP(C287,'11번가'!A:C,3,FALSE),"-")</f>
        <v>-</v>
      </c>
      <c r="I287" s="5" t="s">
        <v>1042</v>
      </c>
      <c r="J287" s="5" t="s">
        <v>1043</v>
      </c>
      <c r="K287" s="8" t="str">
        <f>_xlfn.IFNA(VLOOKUP(C287,티몬!A:C,2,FALSE),"-")</f>
        <v>-</v>
      </c>
      <c r="L287" s="5" t="str">
        <f>_xlfn.IFNA(VLOOKUP(C287,티몬!A:C,3,FALSE),"-")</f>
        <v>-</v>
      </c>
      <c r="M287" s="5" t="str">
        <f>_xlfn.IFNA(VLOOKUP(C287,위메프!A:C,2,FALSE),"-")</f>
        <v>-</v>
      </c>
      <c r="N287" s="5" t="str">
        <f>_xlfn.IFNA(VLOOKUP(C287,위메프!A:C,3,FALSE),"-")</f>
        <v>-</v>
      </c>
      <c r="O287" s="5" t="str">
        <f>_xlfn.IFNA(VLOOKUP(C287,인터파크!A:D,2,FALSE),"-")</f>
        <v>-</v>
      </c>
      <c r="P287" s="5" t="str">
        <f>_xlfn.IFNA(VLOOKUP(C287,인터파크!A:D,3,FALSE),"-")</f>
        <v>-</v>
      </c>
      <c r="Q287" s="5" t="s">
        <v>1019</v>
      </c>
      <c r="R287" s="5">
        <v>28438131</v>
      </c>
    </row>
    <row r="288" spans="2:18" x14ac:dyDescent="0.3">
      <c r="B288" s="2" t="s">
        <v>4</v>
      </c>
      <c r="C288" s="2" t="s">
        <v>176</v>
      </c>
      <c r="D288" s="2" t="s">
        <v>177</v>
      </c>
      <c r="E288" s="5" t="str">
        <f>_xlfn.IFNA(VLOOKUP(C288,네이버!A:C,2,FALSE),"-")</f>
        <v>-</v>
      </c>
      <c r="F288" s="5" t="str">
        <f>_xlfn.IFNA(VLOOKUP(C288,네이버!A:C,3,FALSE),"-")</f>
        <v>-</v>
      </c>
      <c r="G288" s="5" t="str">
        <f>_xlfn.IFNA(VLOOKUP(C288,'11번가'!A:C,2,FALSE),"-")</f>
        <v>-</v>
      </c>
      <c r="H288" s="5" t="str">
        <f>_xlfn.IFNA(VLOOKUP(C288,'11번가'!A:C,3,FALSE),"-")</f>
        <v>-</v>
      </c>
      <c r="I288" s="5" t="s">
        <v>1042</v>
      </c>
      <c r="J288" s="5" t="s">
        <v>1043</v>
      </c>
      <c r="K288" s="8" t="str">
        <f>_xlfn.IFNA(VLOOKUP(C288,티몬!A:C,2,FALSE),"-")</f>
        <v>-</v>
      </c>
      <c r="L288" s="5" t="str">
        <f>_xlfn.IFNA(VLOOKUP(C288,티몬!A:C,3,FALSE),"-")</f>
        <v>-</v>
      </c>
      <c r="M288" s="5" t="str">
        <f>_xlfn.IFNA(VLOOKUP(C288,위메프!A:C,2,FALSE),"-")</f>
        <v>-</v>
      </c>
      <c r="N288" s="5" t="str">
        <f>_xlfn.IFNA(VLOOKUP(C288,위메프!A:C,3,FALSE),"-")</f>
        <v>-</v>
      </c>
      <c r="O288" s="5" t="str">
        <f>_xlfn.IFNA(VLOOKUP(C288,인터파크!A:D,2,FALSE),"-")</f>
        <v>3002920185</v>
      </c>
      <c r="P288" s="5" t="str">
        <f>_xlfn.IFNA(VLOOKUP(C288,인터파크!A:D,3,FALSE),"-")</f>
        <v>294490</v>
      </c>
      <c r="Q288" s="5" t="s">
        <v>994</v>
      </c>
      <c r="R288" s="5" t="s">
        <v>994</v>
      </c>
    </row>
    <row r="289" spans="2:18" x14ac:dyDescent="0.3">
      <c r="B289" s="2" t="s">
        <v>357</v>
      </c>
      <c r="C289" s="2" t="s">
        <v>359</v>
      </c>
      <c r="D289" s="2" t="s">
        <v>360</v>
      </c>
      <c r="E289" s="5" t="str">
        <f>_xlfn.IFNA(VLOOKUP(C289,네이버!A:C,2,FALSE),"-")</f>
        <v>-</v>
      </c>
      <c r="F289" s="5" t="str">
        <f>_xlfn.IFNA(VLOOKUP(C289,네이버!A:C,3,FALSE),"-")</f>
        <v>-</v>
      </c>
      <c r="G289" s="5" t="str">
        <f>_xlfn.IFNA(VLOOKUP(C289,'11번가'!A:C,2,FALSE),"-")</f>
        <v>-</v>
      </c>
      <c r="H289" s="5" t="str">
        <f>_xlfn.IFNA(VLOOKUP(C289,'11번가'!A:C,3,FALSE),"-")</f>
        <v>-</v>
      </c>
      <c r="I289" s="5" t="s">
        <v>1042</v>
      </c>
      <c r="J289" s="5" t="s">
        <v>1043</v>
      </c>
      <c r="K289" s="8" t="str">
        <f>_xlfn.IFNA(VLOOKUP(C289,티몬!A:C,2,FALSE),"-")</f>
        <v>pocoz</v>
      </c>
      <c r="L289" s="5" t="str">
        <f>_xlfn.IFNA(VLOOKUP(C289,티몬!A:C,3,FALSE),"-")</f>
        <v>-</v>
      </c>
      <c r="M289" s="5" t="str">
        <f>_xlfn.IFNA(VLOOKUP(C289,위메프!A:C,2,FALSE),"-")</f>
        <v>-</v>
      </c>
      <c r="N289" s="5" t="str">
        <f>_xlfn.IFNA(VLOOKUP(C289,위메프!A:C,3,FALSE),"-")</f>
        <v>-</v>
      </c>
      <c r="O289" s="5" t="str">
        <f>_xlfn.IFNA(VLOOKUP(C289,인터파크!A:D,2,FALSE),"-")</f>
        <v>-</v>
      </c>
      <c r="P289" s="5" t="str">
        <f>_xlfn.IFNA(VLOOKUP(C289,인터파크!A:D,3,FALSE),"-")</f>
        <v>-</v>
      </c>
      <c r="Q289" s="5" t="s">
        <v>994</v>
      </c>
      <c r="R289" s="5" t="s">
        <v>994</v>
      </c>
    </row>
    <row r="290" spans="2:18" x14ac:dyDescent="0.3">
      <c r="B290" s="2" t="s">
        <v>79</v>
      </c>
      <c r="C290" s="2" t="s">
        <v>688</v>
      </c>
      <c r="D290" s="2" t="s">
        <v>689</v>
      </c>
      <c r="E290" s="5" t="str">
        <f>_xlfn.IFNA(VLOOKUP(C290,네이버!A:C,2,FALSE),"-")</f>
        <v>-</v>
      </c>
      <c r="F290" s="5" t="str">
        <f>_xlfn.IFNA(VLOOKUP(C290,네이버!A:C,3,FALSE),"-")</f>
        <v>-</v>
      </c>
      <c r="G290" s="5" t="str">
        <f>_xlfn.IFNA(VLOOKUP(C290,'11번가'!A:C,2,FALSE),"-")</f>
        <v>purenature</v>
      </c>
      <c r="H290" s="5" t="str">
        <f>_xlfn.IFNA(VLOOKUP(C290,'11번가'!A:C,3,FALSE),"-")</f>
        <v>356720</v>
      </c>
      <c r="I290" s="5" t="s">
        <v>1042</v>
      </c>
      <c r="J290" s="5" t="s">
        <v>1043</v>
      </c>
      <c r="K290" s="8" t="str">
        <f>_xlfn.IFNA(VLOOKUP(C290,티몬!A:C,2,FALSE),"-")</f>
        <v>-</v>
      </c>
      <c r="L290" s="5" t="str">
        <f>_xlfn.IFNA(VLOOKUP(C290,티몬!A:C,3,FALSE),"-")</f>
        <v>-</v>
      </c>
      <c r="M290" s="5" t="str">
        <f>_xlfn.IFNA(VLOOKUP(C290,위메프!A:C,2,FALSE),"-")</f>
        <v>-</v>
      </c>
      <c r="N290" s="5" t="str">
        <f>_xlfn.IFNA(VLOOKUP(C290,위메프!A:C,3,FALSE),"-")</f>
        <v>-</v>
      </c>
      <c r="O290" s="5" t="str">
        <f>_xlfn.IFNA(VLOOKUP(C290,인터파크!A:D,2,FALSE),"-")</f>
        <v>-</v>
      </c>
      <c r="P290" s="5" t="str">
        <f>_xlfn.IFNA(VLOOKUP(C290,인터파크!A:D,3,FALSE),"-")</f>
        <v>-</v>
      </c>
      <c r="Q290" s="5" t="s">
        <v>994</v>
      </c>
      <c r="R290" s="5" t="s">
        <v>994</v>
      </c>
    </row>
    <row r="291" spans="2:18" x14ac:dyDescent="0.3">
      <c r="B291" s="2" t="s">
        <v>337</v>
      </c>
      <c r="C291" s="2" t="s">
        <v>943</v>
      </c>
      <c r="D291" s="2" t="s">
        <v>944</v>
      </c>
      <c r="E291" s="5" t="str">
        <f>_xlfn.IFNA(VLOOKUP(C291,네이버!A:C,2,FALSE),"-")</f>
        <v>-</v>
      </c>
      <c r="F291" s="5" t="str">
        <f>_xlfn.IFNA(VLOOKUP(C291,네이버!A:C,3,FALSE),"-")</f>
        <v>-</v>
      </c>
      <c r="G291" s="5" t="str">
        <f>_xlfn.IFNA(VLOOKUP(C291,'11번가'!A:C,2,FALSE),"-")</f>
        <v>-</v>
      </c>
      <c r="H291" s="5" t="str">
        <f>_xlfn.IFNA(VLOOKUP(C291,'11번가'!A:C,3,FALSE),"-")</f>
        <v>-</v>
      </c>
      <c r="I291" s="5" t="s">
        <v>1042</v>
      </c>
      <c r="J291" s="5" t="s">
        <v>1043</v>
      </c>
      <c r="K291" s="8" t="str">
        <f>_xlfn.IFNA(VLOOKUP(C291,티몬!A:C,2,FALSE),"-")</f>
        <v>Hae8535</v>
      </c>
      <c r="L291" s="5" t="str">
        <f>_xlfn.IFNA(VLOOKUP(C291,티몬!A:C,3,FALSE),"-")</f>
        <v>5740</v>
      </c>
      <c r="M291" s="5" t="str">
        <f>_xlfn.IFNA(VLOOKUP(C291,위메프!A:C,2,FALSE),"-")</f>
        <v>-</v>
      </c>
      <c r="N291" s="5" t="str">
        <f>_xlfn.IFNA(VLOOKUP(C291,위메프!A:C,3,FALSE),"-")</f>
        <v>-</v>
      </c>
      <c r="O291" s="5" t="str">
        <f>_xlfn.IFNA(VLOOKUP(C291,인터파크!A:D,2,FALSE),"-")</f>
        <v>-</v>
      </c>
      <c r="P291" s="5" t="str">
        <f>_xlfn.IFNA(VLOOKUP(C291,인터파크!A:D,3,FALSE),"-")</f>
        <v>-</v>
      </c>
      <c r="Q291" s="5" t="s">
        <v>994</v>
      </c>
      <c r="R291" s="5" t="s">
        <v>994</v>
      </c>
    </row>
    <row r="292" spans="2:18" x14ac:dyDescent="0.3">
      <c r="B292" s="2" t="s">
        <v>337</v>
      </c>
      <c r="C292" s="2" t="s">
        <v>609</v>
      </c>
      <c r="D292" s="2" t="s">
        <v>610</v>
      </c>
      <c r="E292" s="5" t="str">
        <f>_xlfn.IFNA(VLOOKUP(C292,네이버!A:C,2,FALSE),"-")</f>
        <v>-</v>
      </c>
      <c r="F292" s="5" t="str">
        <f>_xlfn.IFNA(VLOOKUP(C292,네이버!A:C,3,FALSE),"-")</f>
        <v>-</v>
      </c>
      <c r="G292" s="5" t="str">
        <f>_xlfn.IFNA(VLOOKUP(C292,'11번가'!A:C,2,FALSE),"-")</f>
        <v>-</v>
      </c>
      <c r="H292" s="5" t="str">
        <f>_xlfn.IFNA(VLOOKUP(C292,'11번가'!A:C,3,FALSE),"-")</f>
        <v>-</v>
      </c>
      <c r="I292" s="5" t="s">
        <v>1042</v>
      </c>
      <c r="J292" s="5" t="s">
        <v>1043</v>
      </c>
      <c r="K292" s="8" t="str">
        <f>_xlfn.IFNA(VLOOKUP(C292,티몬!A:C,2,FALSE),"-")</f>
        <v>-</v>
      </c>
      <c r="L292" s="5" t="str">
        <f>_xlfn.IFNA(VLOOKUP(C292,티몬!A:C,3,FALSE),"-")</f>
        <v>-</v>
      </c>
      <c r="M292" s="5" t="str">
        <f>_xlfn.IFNA(VLOOKUP(C292,위메프!A:C,2,FALSE),"-")</f>
        <v>-</v>
      </c>
      <c r="N292" s="5" t="str">
        <f>_xlfn.IFNA(VLOOKUP(C292,위메프!A:C,3,FALSE),"-")</f>
        <v>-</v>
      </c>
      <c r="O292" s="5" t="str">
        <f>_xlfn.IFNA(VLOOKUP(C292,인터파크!A:D,2,FALSE),"-")</f>
        <v>3002941231</v>
      </c>
      <c r="P292" s="5" t="str">
        <f>_xlfn.IFNA(VLOOKUP(C292,인터파크!A:D,3,FALSE),"-")</f>
        <v>15040</v>
      </c>
      <c r="Q292" s="5" t="s">
        <v>994</v>
      </c>
      <c r="R292" s="5" t="s">
        <v>994</v>
      </c>
    </row>
    <row r="293" spans="2:18" x14ac:dyDescent="0.3">
      <c r="B293" s="2" t="s">
        <v>4</v>
      </c>
      <c r="C293" s="2" t="s">
        <v>144</v>
      </c>
      <c r="D293" s="2" t="s">
        <v>145</v>
      </c>
      <c r="E293" s="5" t="str">
        <f>_xlfn.IFNA(VLOOKUP(C293,네이버!A:C,2,FALSE),"-")</f>
        <v>hiz</v>
      </c>
      <c r="F293" s="5" t="str">
        <f>_xlfn.IFNA(VLOOKUP(C293,네이버!A:C,3,FALSE),"-")</f>
        <v>-</v>
      </c>
      <c r="G293" s="5" t="str">
        <f>_xlfn.IFNA(VLOOKUP(C293,'11번가'!A:C,2,FALSE),"-")</f>
        <v>-</v>
      </c>
      <c r="H293" s="5" t="str">
        <f>_xlfn.IFNA(VLOOKUP(C293,'11번가'!A:C,3,FALSE),"-")</f>
        <v>-</v>
      </c>
      <c r="I293" s="5" t="s">
        <v>1042</v>
      </c>
      <c r="J293" s="5" t="s">
        <v>1043</v>
      </c>
      <c r="K293" s="8" t="str">
        <f>_xlfn.IFNA(VLOOKUP(C293,티몬!A:C,2,FALSE),"-")</f>
        <v>-</v>
      </c>
      <c r="L293" s="5" t="str">
        <f>_xlfn.IFNA(VLOOKUP(C293,티몬!A:C,3,FALSE),"-")</f>
        <v>-</v>
      </c>
      <c r="M293" s="5" t="str">
        <f>_xlfn.IFNA(VLOOKUP(C293,위메프!A:C,2,FALSE),"-")</f>
        <v>-</v>
      </c>
      <c r="N293" s="5" t="str">
        <f>_xlfn.IFNA(VLOOKUP(C293,위메프!A:C,3,FALSE),"-")</f>
        <v>-</v>
      </c>
      <c r="O293" s="5" t="str">
        <f>_xlfn.IFNA(VLOOKUP(C293,인터파크!A:D,2,FALSE),"-")</f>
        <v>-</v>
      </c>
      <c r="P293" s="5" t="str">
        <f>_xlfn.IFNA(VLOOKUP(C293,인터파크!A:D,3,FALSE),"-")</f>
        <v>-</v>
      </c>
      <c r="Q293" s="5" t="s">
        <v>994</v>
      </c>
      <c r="R293" s="5" t="s">
        <v>994</v>
      </c>
    </row>
    <row r="294" spans="2:18" x14ac:dyDescent="0.3">
      <c r="B294" s="2" t="s">
        <v>14</v>
      </c>
      <c r="C294" s="2" t="s">
        <v>362</v>
      </c>
      <c r="D294" s="2" t="s">
        <v>363</v>
      </c>
      <c r="E294" s="5" t="str">
        <f>_xlfn.IFNA(VLOOKUP(C294,네이버!A:C,2,FALSE),"-")</f>
        <v>-</v>
      </c>
      <c r="F294" s="5" t="str">
        <f>_xlfn.IFNA(VLOOKUP(C294,네이버!A:C,3,FALSE),"-")</f>
        <v>-</v>
      </c>
      <c r="G294" s="5" t="str">
        <f>_xlfn.IFNA(VLOOKUP(C294,'11번가'!A:C,2,FALSE),"-")</f>
        <v>-</v>
      </c>
      <c r="H294" s="5" t="str">
        <f>_xlfn.IFNA(VLOOKUP(C294,'11번가'!A:C,3,FALSE),"-")</f>
        <v>-</v>
      </c>
      <c r="I294" s="5" t="s">
        <v>1042</v>
      </c>
      <c r="J294" s="5" t="s">
        <v>1043</v>
      </c>
      <c r="K294" s="8" t="str">
        <f>_xlfn.IFNA(VLOOKUP(C294,티몬!A:C,2,FALSE),"-")</f>
        <v>-</v>
      </c>
      <c r="L294" s="5" t="str">
        <f>_xlfn.IFNA(VLOOKUP(C294,티몬!A:C,3,FALSE),"-")</f>
        <v>-</v>
      </c>
      <c r="M294" s="5" t="str">
        <f>_xlfn.IFNA(VLOOKUP(C294,위메프!A:C,2,FALSE),"-")</f>
        <v>-</v>
      </c>
      <c r="N294" s="5" t="str">
        <f>_xlfn.IFNA(VLOOKUP(C294,위메프!A:C,3,FALSE),"-")</f>
        <v>-</v>
      </c>
      <c r="O294" s="5" t="str">
        <f>_xlfn.IFNA(VLOOKUP(C294,인터파크!A:D,2,FALSE),"-")</f>
        <v>100034522739</v>
      </c>
      <c r="P294" s="5" t="str">
        <f>_xlfn.IFNA(VLOOKUP(C294,인터파크!A:D,3,FALSE),"-")</f>
        <v>10690</v>
      </c>
      <c r="Q294" s="5" t="s">
        <v>994</v>
      </c>
      <c r="R294" s="5" t="s">
        <v>994</v>
      </c>
    </row>
    <row r="295" spans="2:18" x14ac:dyDescent="0.3">
      <c r="B295" s="2" t="s">
        <v>337</v>
      </c>
      <c r="C295" s="2" t="s">
        <v>584</v>
      </c>
      <c r="D295" s="2" t="s">
        <v>585</v>
      </c>
      <c r="E295" s="5" t="str">
        <f>_xlfn.IFNA(VLOOKUP(C295,네이버!A:C,2,FALSE),"-")</f>
        <v>-</v>
      </c>
      <c r="F295" s="5" t="str">
        <f>_xlfn.IFNA(VLOOKUP(C295,네이버!A:C,3,FALSE),"-")</f>
        <v>-</v>
      </c>
      <c r="G295" s="5" t="str">
        <f>_xlfn.IFNA(VLOOKUP(C295,'11번가'!A:C,2,FALSE),"-")</f>
        <v>-</v>
      </c>
      <c r="H295" s="5" t="str">
        <f>_xlfn.IFNA(VLOOKUP(C295,'11번가'!A:C,3,FALSE),"-")</f>
        <v>-</v>
      </c>
      <c r="I295" s="5" t="s">
        <v>1042</v>
      </c>
      <c r="J295" s="5" t="s">
        <v>1043</v>
      </c>
      <c r="K295" s="8" t="str">
        <f>_xlfn.IFNA(VLOOKUP(C295,티몬!A:C,2,FALSE),"-")</f>
        <v>-</v>
      </c>
      <c r="L295" s="5" t="str">
        <f>_xlfn.IFNA(VLOOKUP(C295,티몬!A:C,3,FALSE),"-")</f>
        <v>-</v>
      </c>
      <c r="M295" s="5" t="str">
        <f>_xlfn.IFNA(VLOOKUP(C295,위메프!A:C,2,FALSE),"-")</f>
        <v>-</v>
      </c>
      <c r="N295" s="5" t="str">
        <f>_xlfn.IFNA(VLOOKUP(C295,위메프!A:C,3,FALSE),"-")</f>
        <v>-</v>
      </c>
      <c r="O295" s="5" t="str">
        <f>_xlfn.IFNA(VLOOKUP(C295,인터파크!A:D,2,FALSE),"-")</f>
        <v>100035456236</v>
      </c>
      <c r="P295" s="5" t="str">
        <f>_xlfn.IFNA(VLOOKUP(C295,인터파크!A:D,3,FALSE),"-")</f>
        <v>145900</v>
      </c>
      <c r="Q295" s="5" t="s">
        <v>994</v>
      </c>
      <c r="R295" s="5" t="s">
        <v>994</v>
      </c>
    </row>
    <row r="296" spans="2:18" x14ac:dyDescent="0.3">
      <c r="B296" s="2" t="s">
        <v>337</v>
      </c>
      <c r="C296" s="2" t="s">
        <v>501</v>
      </c>
      <c r="D296" s="2" t="s">
        <v>502</v>
      </c>
      <c r="E296" s="5" t="str">
        <f>_xlfn.IFNA(VLOOKUP(C296,네이버!A:C,2,FALSE),"-")</f>
        <v>-</v>
      </c>
      <c r="F296" s="5" t="str">
        <f>_xlfn.IFNA(VLOOKUP(C296,네이버!A:C,3,FALSE),"-")</f>
        <v>-</v>
      </c>
      <c r="G296" s="5" t="str">
        <f>_xlfn.IFNA(VLOOKUP(C296,'11번가'!A:C,2,FALSE),"-")</f>
        <v>jffmall</v>
      </c>
      <c r="H296" s="5" t="str">
        <f>_xlfn.IFNA(VLOOKUP(C296,'11번가'!A:C,3,FALSE),"-")</f>
        <v>3712730</v>
      </c>
      <c r="I296" s="5" t="s">
        <v>1042</v>
      </c>
      <c r="J296" s="5" t="s">
        <v>1043</v>
      </c>
      <c r="K296" s="8" t="str">
        <f>_xlfn.IFNA(VLOOKUP(C296,티몬!A:C,2,FALSE),"-")</f>
        <v>-</v>
      </c>
      <c r="L296" s="5" t="str">
        <f>_xlfn.IFNA(VLOOKUP(C296,티몬!A:C,3,FALSE),"-")</f>
        <v>-</v>
      </c>
      <c r="M296" s="5" t="str">
        <f>_xlfn.IFNA(VLOOKUP(C296,위메프!A:C,2,FALSE),"-")</f>
        <v>-</v>
      </c>
      <c r="N296" s="5" t="str">
        <f>_xlfn.IFNA(VLOOKUP(C296,위메프!A:C,3,FALSE),"-")</f>
        <v>-</v>
      </c>
      <c r="O296" s="5" t="str">
        <f>_xlfn.IFNA(VLOOKUP(C296,인터파크!A:D,2,FALSE),"-")</f>
        <v>-</v>
      </c>
      <c r="P296" s="5" t="str">
        <f>_xlfn.IFNA(VLOOKUP(C296,인터파크!A:D,3,FALSE),"-")</f>
        <v>-</v>
      </c>
      <c r="Q296" s="5" t="s">
        <v>994</v>
      </c>
      <c r="R296" s="5" t="s">
        <v>994</v>
      </c>
    </row>
    <row r="297" spans="2:18" x14ac:dyDescent="0.3">
      <c r="B297" s="2" t="s">
        <v>624</v>
      </c>
      <c r="C297" s="2" t="s">
        <v>869</v>
      </c>
      <c r="D297" s="2" t="s">
        <v>870</v>
      </c>
      <c r="E297" s="5" t="str">
        <f>_xlfn.IFNA(VLOOKUP(C297,네이버!A:C,2,FALSE),"-")</f>
        <v>-</v>
      </c>
      <c r="F297" s="5" t="str">
        <f>_xlfn.IFNA(VLOOKUP(C297,네이버!A:C,3,FALSE),"-")</f>
        <v>-</v>
      </c>
      <c r="G297" s="5" t="str">
        <f>_xlfn.IFNA(VLOOKUP(C297,'11번가'!A:C,2,FALSE),"-")</f>
        <v>-</v>
      </c>
      <c r="H297" s="5" t="str">
        <f>_xlfn.IFNA(VLOOKUP(C297,'11번가'!A:C,3,FALSE),"-")</f>
        <v>-</v>
      </c>
      <c r="I297" s="5" t="s">
        <v>1042</v>
      </c>
      <c r="J297" s="5" t="s">
        <v>1043</v>
      </c>
      <c r="K297" s="8" t="str">
        <f>_xlfn.IFNA(VLOOKUP(C297,티몬!A:C,2,FALSE),"-")</f>
        <v>-</v>
      </c>
      <c r="L297" s="5" t="str">
        <f>_xlfn.IFNA(VLOOKUP(C297,티몬!A:C,3,FALSE),"-")</f>
        <v>-</v>
      </c>
      <c r="M297" s="5" t="str">
        <f>_xlfn.IFNA(VLOOKUP(C297,위메프!A:C,2,FALSE),"-")</f>
        <v>-</v>
      </c>
      <c r="N297" s="5" t="str">
        <f>_xlfn.IFNA(VLOOKUP(C297,위메프!A:C,3,FALSE),"-")</f>
        <v>-</v>
      </c>
      <c r="O297" s="5" t="str">
        <f>_xlfn.IFNA(VLOOKUP(C297,인터파크!A:D,2,FALSE),"-")</f>
        <v>-</v>
      </c>
      <c r="P297" s="5" t="str">
        <f>_xlfn.IFNA(VLOOKUP(C297,인터파크!A:D,3,FALSE),"-")</f>
        <v>-</v>
      </c>
      <c r="Q297" s="5" t="s">
        <v>994</v>
      </c>
      <c r="R297" s="5" t="s">
        <v>994</v>
      </c>
    </row>
    <row r="298" spans="2:18" x14ac:dyDescent="0.3">
      <c r="B298" s="2" t="s">
        <v>108</v>
      </c>
      <c r="C298" s="2" t="s">
        <v>606</v>
      </c>
      <c r="D298" s="2" t="s">
        <v>607</v>
      </c>
      <c r="E298" s="5" t="str">
        <f>_xlfn.IFNA(VLOOKUP(C298,네이버!A:C,2,FALSE),"-")</f>
        <v>yhlove0901:naver</v>
      </c>
      <c r="F298" s="5" t="str">
        <f>_xlfn.IFNA(VLOOKUP(C298,네이버!A:C,3,FALSE),"-")</f>
        <v>193120</v>
      </c>
      <c r="G298" s="5" t="str">
        <f>_xlfn.IFNA(VLOOKUP(C298,'11번가'!A:C,2,FALSE),"-")</f>
        <v>-</v>
      </c>
      <c r="H298" s="5" t="str">
        <f>_xlfn.IFNA(VLOOKUP(C298,'11번가'!A:C,3,FALSE),"-")</f>
        <v>-</v>
      </c>
      <c r="I298" s="5" t="s">
        <v>1042</v>
      </c>
      <c r="J298" s="5" t="s">
        <v>1043</v>
      </c>
      <c r="K298" s="8" t="str">
        <f>_xlfn.IFNA(VLOOKUP(C298,티몬!A:C,2,FALSE),"-")</f>
        <v>-</v>
      </c>
      <c r="L298" s="5" t="str">
        <f>_xlfn.IFNA(VLOOKUP(C298,티몬!A:C,3,FALSE),"-")</f>
        <v>-</v>
      </c>
      <c r="M298" s="5" t="str">
        <f>_xlfn.IFNA(VLOOKUP(C298,위메프!A:C,2,FALSE),"-")</f>
        <v>-</v>
      </c>
      <c r="N298" s="5" t="str">
        <f>_xlfn.IFNA(VLOOKUP(C298,위메프!A:C,3,FALSE),"-")</f>
        <v>-</v>
      </c>
      <c r="O298" s="5" t="str">
        <f>_xlfn.IFNA(VLOOKUP(C298,인터파크!A:D,2,FALSE),"-")</f>
        <v>-</v>
      </c>
      <c r="P298" s="5" t="str">
        <f>_xlfn.IFNA(VLOOKUP(C298,인터파크!A:D,3,FALSE),"-")</f>
        <v>-</v>
      </c>
      <c r="Q298" s="5" t="s">
        <v>994</v>
      </c>
      <c r="R298" s="5" t="s">
        <v>994</v>
      </c>
    </row>
    <row r="299" spans="2:18" x14ac:dyDescent="0.3">
      <c r="B299" s="2" t="s">
        <v>337</v>
      </c>
      <c r="C299" s="2" t="s">
        <v>484</v>
      </c>
      <c r="D299" s="2" t="s">
        <v>485</v>
      </c>
      <c r="E299" s="5" t="str">
        <f>_xlfn.IFNA(VLOOKUP(C299,네이버!A:C,2,FALSE),"-")</f>
        <v>-</v>
      </c>
      <c r="F299" s="5" t="str">
        <f>_xlfn.IFNA(VLOOKUP(C299,네이버!A:C,3,FALSE),"-")</f>
        <v>-</v>
      </c>
      <c r="G299" s="5" t="str">
        <f>_xlfn.IFNA(VLOOKUP(C299,'11번가'!A:C,2,FALSE),"-")</f>
        <v>-</v>
      </c>
      <c r="H299" s="5" t="str">
        <f>_xlfn.IFNA(VLOOKUP(C299,'11번가'!A:C,3,FALSE),"-")</f>
        <v>-</v>
      </c>
      <c r="I299" s="5" t="s">
        <v>1042</v>
      </c>
      <c r="J299" s="5" t="s">
        <v>1043</v>
      </c>
      <c r="K299" s="8" t="str">
        <f>_xlfn.IFNA(VLOOKUP(C299,티몬!A:C,2,FALSE),"-")</f>
        <v>-</v>
      </c>
      <c r="L299" s="5" t="str">
        <f>_xlfn.IFNA(VLOOKUP(C299,티몬!A:C,3,FALSE),"-")</f>
        <v>-</v>
      </c>
      <c r="M299" s="5" t="str">
        <f>_xlfn.IFNA(VLOOKUP(C299,위메프!A:C,2,FALSE),"-")</f>
        <v>-</v>
      </c>
      <c r="N299" s="5" t="str">
        <f>_xlfn.IFNA(VLOOKUP(C299,위메프!A:C,3,FALSE),"-")</f>
        <v>-</v>
      </c>
      <c r="O299" s="5" t="str">
        <f>_xlfn.IFNA(VLOOKUP(C299,인터파크!A:D,2,FALSE),"-")</f>
        <v>100033176285</v>
      </c>
      <c r="P299" s="5" t="str">
        <f>_xlfn.IFNA(VLOOKUP(C299,인터파크!A:D,3,FALSE),"-")</f>
        <v>2820</v>
      </c>
      <c r="Q299" s="5" t="s">
        <v>994</v>
      </c>
      <c r="R299" s="5" t="s">
        <v>994</v>
      </c>
    </row>
    <row r="300" spans="2:18" x14ac:dyDescent="0.3">
      <c r="B300" s="2" t="s">
        <v>804</v>
      </c>
      <c r="C300" s="2" t="s">
        <v>881</v>
      </c>
      <c r="D300" s="2" t="s">
        <v>882</v>
      </c>
      <c r="E300" s="5" t="str">
        <f>_xlfn.IFNA(VLOOKUP(C300,네이버!A:C,2,FALSE),"-")</f>
        <v>-</v>
      </c>
      <c r="F300" s="5" t="str">
        <f>_xlfn.IFNA(VLOOKUP(C300,네이버!A:C,3,FALSE),"-")</f>
        <v>-</v>
      </c>
      <c r="G300" s="5" t="str">
        <f>_xlfn.IFNA(VLOOKUP(C300,'11번가'!A:C,2,FALSE),"-")</f>
        <v>-</v>
      </c>
      <c r="H300" s="5" t="str">
        <f>_xlfn.IFNA(VLOOKUP(C300,'11번가'!A:C,3,FALSE),"-")</f>
        <v>-</v>
      </c>
      <c r="I300" s="5" t="s">
        <v>1042</v>
      </c>
      <c r="J300" s="5" t="s">
        <v>1043</v>
      </c>
      <c r="K300" s="8" t="str">
        <f>_xlfn.IFNA(VLOOKUP(C300,티몬!A:C,2,FALSE),"-")</f>
        <v>-</v>
      </c>
      <c r="L300" s="5" t="str">
        <f>_xlfn.IFNA(VLOOKUP(C300,티몬!A:C,3,FALSE),"-")</f>
        <v>-</v>
      </c>
      <c r="M300" s="5" t="str">
        <f>_xlfn.IFNA(VLOOKUP(C300,위메프!A:C,2,FALSE),"-")</f>
        <v>-</v>
      </c>
      <c r="N300" s="5" t="str">
        <f>_xlfn.IFNA(VLOOKUP(C300,위메프!A:C,3,FALSE),"-")</f>
        <v>-</v>
      </c>
      <c r="O300" s="5" t="str">
        <f>_xlfn.IFNA(VLOOKUP(C300,인터파크!A:D,2,FALSE),"-")</f>
        <v>-</v>
      </c>
      <c r="P300" s="5" t="str">
        <f>_xlfn.IFNA(VLOOKUP(C300,인터파크!A:D,3,FALSE),"-")</f>
        <v>-</v>
      </c>
      <c r="Q300" s="5" t="s">
        <v>994</v>
      </c>
      <c r="R300" s="5" t="s">
        <v>994</v>
      </c>
    </row>
    <row r="301" spans="2:18" x14ac:dyDescent="0.3">
      <c r="B301" s="2" t="s">
        <v>14</v>
      </c>
      <c r="C301" s="2" t="s">
        <v>481</v>
      </c>
      <c r="D301" s="2" t="s">
        <v>482</v>
      </c>
      <c r="E301" s="5" t="str">
        <f>_xlfn.IFNA(VLOOKUP(C301,네이버!A:C,2,FALSE),"-")</f>
        <v>dinthink | korearoket | korearoket1</v>
      </c>
      <c r="F301" s="5" t="str">
        <f>_xlfn.IFNA(VLOOKUP(C301,네이버!A:C,3,FALSE),"-")</f>
        <v>2429015</v>
      </c>
      <c r="G301" s="5" t="str">
        <f>_xlfn.IFNA(VLOOKUP(C301,'11번가'!A:C,2,FALSE),"-")</f>
        <v>-</v>
      </c>
      <c r="H301" s="5" t="str">
        <f>_xlfn.IFNA(VLOOKUP(C301,'11번가'!A:C,3,FALSE),"-")</f>
        <v>-</v>
      </c>
      <c r="I301" s="5" t="s">
        <v>1042</v>
      </c>
      <c r="J301" s="5" t="s">
        <v>1043</v>
      </c>
      <c r="K301" s="8" t="str">
        <f>_xlfn.IFNA(VLOOKUP(C301,티몬!A:C,2,FALSE),"-")</f>
        <v>-</v>
      </c>
      <c r="L301" s="5" t="str">
        <f>_xlfn.IFNA(VLOOKUP(C301,티몬!A:C,3,FALSE),"-")</f>
        <v>-</v>
      </c>
      <c r="M301" s="5" t="str">
        <f>_xlfn.IFNA(VLOOKUP(C301,위메프!A:C,2,FALSE),"-")</f>
        <v>-</v>
      </c>
      <c r="N301" s="5" t="str">
        <f>_xlfn.IFNA(VLOOKUP(C301,위메프!A:C,3,FALSE),"-")</f>
        <v>-</v>
      </c>
      <c r="O301" s="5" t="str">
        <f>_xlfn.IFNA(VLOOKUP(C301,인터파크!A:D,2,FALSE),"-")</f>
        <v>-</v>
      </c>
      <c r="P301" s="5" t="str">
        <f>_xlfn.IFNA(VLOOKUP(C301,인터파크!A:D,3,FALSE),"-")</f>
        <v>-</v>
      </c>
      <c r="Q301" s="5" t="s">
        <v>994</v>
      </c>
      <c r="R301" s="5" t="s">
        <v>994</v>
      </c>
    </row>
    <row r="302" spans="2:18" x14ac:dyDescent="0.3">
      <c r="B302" s="2" t="s">
        <v>524</v>
      </c>
      <c r="C302" s="2" t="s">
        <v>651</v>
      </c>
      <c r="D302" s="2" t="s">
        <v>652</v>
      </c>
      <c r="E302" s="5" t="str">
        <f>_xlfn.IFNA(VLOOKUP(C302,네이버!A:C,2,FALSE),"-")</f>
        <v>-</v>
      </c>
      <c r="F302" s="5" t="str">
        <f>_xlfn.IFNA(VLOOKUP(C302,네이버!A:C,3,FALSE),"-")</f>
        <v>-</v>
      </c>
      <c r="G302" s="5" t="str">
        <f>_xlfn.IFNA(VLOOKUP(C302,'11번가'!A:C,2,FALSE),"-")</f>
        <v>-</v>
      </c>
      <c r="H302" s="5" t="str">
        <f>_xlfn.IFNA(VLOOKUP(C302,'11번가'!A:C,3,FALSE),"-")</f>
        <v>-</v>
      </c>
      <c r="I302" s="5" t="s">
        <v>1042</v>
      </c>
      <c r="J302" s="5" t="s">
        <v>1043</v>
      </c>
      <c r="K302" s="8" t="str">
        <f>_xlfn.IFNA(VLOOKUP(C302,티몬!A:C,2,FALSE),"-")</f>
        <v>-</v>
      </c>
      <c r="L302" s="5" t="str">
        <f>_xlfn.IFNA(VLOOKUP(C302,티몬!A:C,3,FALSE),"-")</f>
        <v>-</v>
      </c>
      <c r="M302" s="5" t="str">
        <f>_xlfn.IFNA(VLOOKUP(C302,위메프!A:C,2,FALSE),"-")</f>
        <v>-</v>
      </c>
      <c r="N302" s="5" t="str">
        <f>_xlfn.IFNA(VLOOKUP(C302,위메프!A:C,3,FALSE),"-")</f>
        <v>-</v>
      </c>
      <c r="O302" s="5" t="str">
        <f>_xlfn.IFNA(VLOOKUP(C302,인터파크!A:D,2,FALSE),"-")</f>
        <v>-</v>
      </c>
      <c r="P302" s="5" t="str">
        <f>_xlfn.IFNA(VLOOKUP(C302,인터파크!A:D,3,FALSE),"-")</f>
        <v>-</v>
      </c>
      <c r="Q302" s="5" t="s">
        <v>1018</v>
      </c>
      <c r="R302" s="5">
        <v>12360431</v>
      </c>
    </row>
    <row r="303" spans="2:18" x14ac:dyDescent="0.3">
      <c r="B303" s="2" t="s">
        <v>337</v>
      </c>
      <c r="C303" s="2" t="s">
        <v>822</v>
      </c>
      <c r="D303" s="2" t="s">
        <v>823</v>
      </c>
      <c r="E303" s="5" t="str">
        <f>_xlfn.IFNA(VLOOKUP(C303,네이버!A:C,2,FALSE),"-")</f>
        <v>-</v>
      </c>
      <c r="F303" s="5" t="str">
        <f>_xlfn.IFNA(VLOOKUP(C303,네이버!A:C,3,FALSE),"-")</f>
        <v>-</v>
      </c>
      <c r="G303" s="5" t="str">
        <f>_xlfn.IFNA(VLOOKUP(C303,'11번가'!A:C,2,FALSE),"-")</f>
        <v>-</v>
      </c>
      <c r="H303" s="5" t="str">
        <f>_xlfn.IFNA(VLOOKUP(C303,'11번가'!A:C,3,FALSE),"-")</f>
        <v>-</v>
      </c>
      <c r="I303" s="5" t="s">
        <v>1042</v>
      </c>
      <c r="J303" s="5" t="s">
        <v>1043</v>
      </c>
      <c r="K303" s="8" t="str">
        <f>_xlfn.IFNA(VLOOKUP(C303,티몬!A:C,2,FALSE),"-")</f>
        <v>-</v>
      </c>
      <c r="L303" s="5" t="str">
        <f>_xlfn.IFNA(VLOOKUP(C303,티몬!A:C,3,FALSE),"-")</f>
        <v>-</v>
      </c>
      <c r="M303" s="5" t="str">
        <f>_xlfn.IFNA(VLOOKUP(C303,위메프!A:C,2,FALSE),"-")</f>
        <v>-</v>
      </c>
      <c r="N303" s="5" t="str">
        <f>_xlfn.IFNA(VLOOKUP(C303,위메프!A:C,3,FALSE),"-")</f>
        <v>-</v>
      </c>
      <c r="O303" s="5" t="str">
        <f>_xlfn.IFNA(VLOOKUP(C303,인터파크!A:D,2,FALSE),"-")</f>
        <v>100036229972</v>
      </c>
      <c r="P303" s="5" t="str">
        <f>_xlfn.IFNA(VLOOKUP(C303,인터파크!A:D,3,FALSE),"-")</f>
        <v>620</v>
      </c>
      <c r="Q303" s="5" t="s">
        <v>994</v>
      </c>
      <c r="R303" s="5" t="s">
        <v>994</v>
      </c>
    </row>
    <row r="304" spans="2:18" x14ac:dyDescent="0.3">
      <c r="B304" s="2" t="s">
        <v>624</v>
      </c>
      <c r="C304" s="2" t="s">
        <v>737</v>
      </c>
      <c r="D304" s="2" t="s">
        <v>738</v>
      </c>
      <c r="E304" s="5" t="str">
        <f>_xlfn.IFNA(VLOOKUP(C304,네이버!A:C,2,FALSE),"-")</f>
        <v>-</v>
      </c>
      <c r="F304" s="5" t="str">
        <f>_xlfn.IFNA(VLOOKUP(C304,네이버!A:C,3,FALSE),"-")</f>
        <v>-</v>
      </c>
      <c r="G304" s="5" t="str">
        <f>_xlfn.IFNA(VLOOKUP(C304,'11번가'!A:C,2,FALSE),"-")</f>
        <v>-</v>
      </c>
      <c r="H304" s="5" t="str">
        <f>_xlfn.IFNA(VLOOKUP(C304,'11번가'!A:C,3,FALSE),"-")</f>
        <v>-</v>
      </c>
      <c r="I304" s="5" t="s">
        <v>1042</v>
      </c>
      <c r="J304" s="5" t="s">
        <v>1043</v>
      </c>
      <c r="K304" s="8" t="str">
        <f>_xlfn.IFNA(VLOOKUP(C304,티몬!A:C,2,FALSE),"-")</f>
        <v>-</v>
      </c>
      <c r="L304" s="5" t="str">
        <f>_xlfn.IFNA(VLOOKUP(C304,티몬!A:C,3,FALSE),"-")</f>
        <v>-</v>
      </c>
      <c r="M304" s="5" t="str">
        <f>_xlfn.IFNA(VLOOKUP(C304,위메프!A:C,2,FALSE),"-")</f>
        <v>-</v>
      </c>
      <c r="N304" s="5" t="str">
        <f>_xlfn.IFNA(VLOOKUP(C304,위메프!A:C,3,FALSE),"-")</f>
        <v>-</v>
      </c>
      <c r="O304" s="5" t="str">
        <f>_xlfn.IFNA(VLOOKUP(C304,인터파크!A:D,2,FALSE),"-")</f>
        <v>-</v>
      </c>
      <c r="P304" s="5" t="str">
        <f>_xlfn.IFNA(VLOOKUP(C304,인터파크!A:D,3,FALSE),"-")</f>
        <v>-</v>
      </c>
      <c r="Q304" s="5" t="s">
        <v>737</v>
      </c>
      <c r="R304" s="5">
        <v>32496</v>
      </c>
    </row>
    <row r="305" spans="2:18" x14ac:dyDescent="0.3">
      <c r="B305" s="2" t="s">
        <v>624</v>
      </c>
      <c r="C305" s="2" t="s">
        <v>969</v>
      </c>
      <c r="D305" s="2" t="s">
        <v>970</v>
      </c>
      <c r="E305" s="5" t="str">
        <f>_xlfn.IFNA(VLOOKUP(C305,네이버!A:C,2,FALSE),"-")</f>
        <v>-</v>
      </c>
      <c r="F305" s="5" t="str">
        <f>_xlfn.IFNA(VLOOKUP(C305,네이버!A:C,3,FALSE),"-")</f>
        <v>-</v>
      </c>
      <c r="G305" s="5" t="str">
        <f>_xlfn.IFNA(VLOOKUP(C305,'11번가'!A:C,2,FALSE),"-")</f>
        <v>-</v>
      </c>
      <c r="H305" s="5" t="str">
        <f>_xlfn.IFNA(VLOOKUP(C305,'11번가'!A:C,3,FALSE),"-")</f>
        <v>-</v>
      </c>
      <c r="I305" s="5" t="s">
        <v>1042</v>
      </c>
      <c r="J305" s="5" t="s">
        <v>1043</v>
      </c>
      <c r="K305" s="8" t="str">
        <f>_xlfn.IFNA(VLOOKUP(C305,티몬!A:C,2,FALSE),"-")</f>
        <v>-</v>
      </c>
      <c r="L305" s="5" t="str">
        <f>_xlfn.IFNA(VLOOKUP(C305,티몬!A:C,3,FALSE),"-")</f>
        <v>-</v>
      </c>
      <c r="M305" s="5" t="str">
        <f>_xlfn.IFNA(VLOOKUP(C305,위메프!A:C,2,FALSE),"-")</f>
        <v>-</v>
      </c>
      <c r="N305" s="5" t="str">
        <f>_xlfn.IFNA(VLOOKUP(C305,위메프!A:C,3,FALSE),"-")</f>
        <v>-</v>
      </c>
      <c r="O305" s="5" t="str">
        <f>_xlfn.IFNA(VLOOKUP(C305,인터파크!A:D,2,FALSE),"-")</f>
        <v>-</v>
      </c>
      <c r="P305" s="5" t="str">
        <f>_xlfn.IFNA(VLOOKUP(C305,인터파크!A:D,3,FALSE),"-")</f>
        <v>-</v>
      </c>
      <c r="Q305" s="5" t="s">
        <v>994</v>
      </c>
      <c r="R305" s="5" t="s">
        <v>994</v>
      </c>
    </row>
    <row r="306" spans="2:18" x14ac:dyDescent="0.3">
      <c r="B306" s="2" t="s">
        <v>695</v>
      </c>
      <c r="C306" s="2" t="s">
        <v>756</v>
      </c>
      <c r="D306" s="2" t="s">
        <v>757</v>
      </c>
      <c r="E306" s="5" t="str">
        <f>_xlfn.IFNA(VLOOKUP(C306,네이버!A:C,2,FALSE),"-")</f>
        <v>-</v>
      </c>
      <c r="F306" s="5" t="str">
        <f>_xlfn.IFNA(VLOOKUP(C306,네이버!A:C,3,FALSE),"-")</f>
        <v>-</v>
      </c>
      <c r="G306" s="5" t="str">
        <f>_xlfn.IFNA(VLOOKUP(C306,'11번가'!A:C,2,FALSE),"-")</f>
        <v>-</v>
      </c>
      <c r="H306" s="5" t="str">
        <f>_xlfn.IFNA(VLOOKUP(C306,'11번가'!A:C,3,FALSE),"-")</f>
        <v>-</v>
      </c>
      <c r="I306" s="5" t="s">
        <v>1042</v>
      </c>
      <c r="J306" s="5" t="s">
        <v>1043</v>
      </c>
      <c r="K306" s="8" t="str">
        <f>_xlfn.IFNA(VLOOKUP(C306,티몬!A:C,2,FALSE),"-")</f>
        <v>-</v>
      </c>
      <c r="L306" s="5" t="str">
        <f>_xlfn.IFNA(VLOOKUP(C306,티몬!A:C,3,FALSE),"-")</f>
        <v>-</v>
      </c>
      <c r="M306" s="5" t="str">
        <f>_xlfn.IFNA(VLOOKUP(C306,위메프!A:C,2,FALSE),"-")</f>
        <v>-</v>
      </c>
      <c r="N306" s="5" t="str">
        <f>_xlfn.IFNA(VLOOKUP(C306,위메프!A:C,3,FALSE),"-")</f>
        <v>-</v>
      </c>
      <c r="O306" s="5" t="str">
        <f>_xlfn.IFNA(VLOOKUP(C306,인터파크!A:D,2,FALSE),"-")</f>
        <v>-</v>
      </c>
      <c r="P306" s="5" t="str">
        <f>_xlfn.IFNA(VLOOKUP(C306,인터파크!A:D,3,FALSE),"-")</f>
        <v>-</v>
      </c>
      <c r="Q306" s="5" t="s">
        <v>756</v>
      </c>
      <c r="R306" s="5">
        <v>4152029</v>
      </c>
    </row>
    <row r="307" spans="2:18" x14ac:dyDescent="0.3">
      <c r="B307" s="2" t="s">
        <v>337</v>
      </c>
      <c r="C307" s="2" t="s">
        <v>691</v>
      </c>
      <c r="D307" s="2" t="s">
        <v>692</v>
      </c>
      <c r="E307" s="5" t="str">
        <f>_xlfn.IFNA(VLOOKUP(C307,네이버!A:C,2,FALSE),"-")</f>
        <v>2f_cafe_:naver</v>
      </c>
      <c r="F307" s="5" t="str">
        <f>_xlfn.IFNA(VLOOKUP(C307,네이버!A:C,3,FALSE),"-")</f>
        <v>431316</v>
      </c>
      <c r="G307" s="5" t="str">
        <f>_xlfn.IFNA(VLOOKUP(C307,'11번가'!A:C,2,FALSE),"-")</f>
        <v>-</v>
      </c>
      <c r="H307" s="5" t="str">
        <f>_xlfn.IFNA(VLOOKUP(C307,'11번가'!A:C,3,FALSE),"-")</f>
        <v>-</v>
      </c>
      <c r="I307" s="5" t="s">
        <v>1042</v>
      </c>
      <c r="J307" s="5" t="s">
        <v>1043</v>
      </c>
      <c r="K307" s="8" t="str">
        <f>_xlfn.IFNA(VLOOKUP(C307,티몬!A:C,2,FALSE),"-")</f>
        <v>-</v>
      </c>
      <c r="L307" s="5" t="str">
        <f>_xlfn.IFNA(VLOOKUP(C307,티몬!A:C,3,FALSE),"-")</f>
        <v>-</v>
      </c>
      <c r="M307" s="5" t="str">
        <f>_xlfn.IFNA(VLOOKUP(C307,위메프!A:C,2,FALSE),"-")</f>
        <v>-</v>
      </c>
      <c r="N307" s="5" t="str">
        <f>_xlfn.IFNA(VLOOKUP(C307,위메프!A:C,3,FALSE),"-")</f>
        <v>-</v>
      </c>
      <c r="O307" s="5" t="str">
        <f>_xlfn.IFNA(VLOOKUP(C307,인터파크!A:D,2,FALSE),"-")</f>
        <v>-</v>
      </c>
      <c r="P307" s="5" t="str">
        <f>_xlfn.IFNA(VLOOKUP(C307,인터파크!A:D,3,FALSE),"-")</f>
        <v>-</v>
      </c>
      <c r="Q307" s="5" t="s">
        <v>994</v>
      </c>
      <c r="R307" s="5" t="s">
        <v>994</v>
      </c>
    </row>
    <row r="308" spans="2:18" x14ac:dyDescent="0.3">
      <c r="B308" s="2" t="s">
        <v>14</v>
      </c>
      <c r="C308" s="2" t="s">
        <v>562</v>
      </c>
      <c r="D308" s="2" t="s">
        <v>563</v>
      </c>
      <c r="E308" s="5" t="str">
        <f>_xlfn.IFNA(VLOOKUP(C308,네이버!A:C,2,FALSE),"-")</f>
        <v>-</v>
      </c>
      <c r="F308" s="5" t="str">
        <f>_xlfn.IFNA(VLOOKUP(C308,네이버!A:C,3,FALSE),"-")</f>
        <v>-</v>
      </c>
      <c r="G308" s="5" t="str">
        <f>_xlfn.IFNA(VLOOKUP(C308,'11번가'!A:C,2,FALSE),"-")</f>
        <v>hs432804</v>
      </c>
      <c r="H308" s="5" t="str">
        <f>_xlfn.IFNA(VLOOKUP(C308,'11번가'!A:C,3,FALSE),"-")</f>
        <v>135264</v>
      </c>
      <c r="I308" s="5" t="s">
        <v>1042</v>
      </c>
      <c r="J308" s="5" t="s">
        <v>1043</v>
      </c>
      <c r="K308" s="8" t="str">
        <f>_xlfn.IFNA(VLOOKUP(C308,티몬!A:C,2,FALSE),"-")</f>
        <v>-</v>
      </c>
      <c r="L308" s="5" t="str">
        <f>_xlfn.IFNA(VLOOKUP(C308,티몬!A:C,3,FALSE),"-")</f>
        <v>-</v>
      </c>
      <c r="M308" s="5" t="str">
        <f>_xlfn.IFNA(VLOOKUP(C308,위메프!A:C,2,FALSE),"-")</f>
        <v>-</v>
      </c>
      <c r="N308" s="5" t="str">
        <f>_xlfn.IFNA(VLOOKUP(C308,위메프!A:C,3,FALSE),"-")</f>
        <v>-</v>
      </c>
      <c r="O308" s="5" t="str">
        <f>_xlfn.IFNA(VLOOKUP(C308,인터파크!A:D,2,FALSE),"-")</f>
        <v>-</v>
      </c>
      <c r="P308" s="5" t="str">
        <f>_xlfn.IFNA(VLOOKUP(C308,인터파크!A:D,3,FALSE),"-")</f>
        <v>-</v>
      </c>
      <c r="Q308" s="5" t="s">
        <v>994</v>
      </c>
      <c r="R308" s="5" t="s">
        <v>994</v>
      </c>
    </row>
    <row r="309" spans="2:18" x14ac:dyDescent="0.3">
      <c r="B309" s="2" t="s">
        <v>14</v>
      </c>
      <c r="C309" s="2" t="s">
        <v>365</v>
      </c>
      <c r="D309" s="2" t="s">
        <v>366</v>
      </c>
      <c r="E309" s="5" t="str">
        <f>_xlfn.IFNA(VLOOKUP(C309,네이버!A:C,2,FALSE),"-")</f>
        <v>alswb0808:naver</v>
      </c>
      <c r="F309" s="5" t="str">
        <f>_xlfn.IFNA(VLOOKUP(C309,네이버!A:C,3,FALSE),"-")</f>
        <v>559690</v>
      </c>
      <c r="G309" s="5" t="str">
        <f>_xlfn.IFNA(VLOOKUP(C309,'11번가'!A:C,2,FALSE),"-")</f>
        <v>-</v>
      </c>
      <c r="H309" s="5" t="str">
        <f>_xlfn.IFNA(VLOOKUP(C309,'11번가'!A:C,3,FALSE),"-")</f>
        <v>-</v>
      </c>
      <c r="I309" s="5" t="s">
        <v>1042</v>
      </c>
      <c r="J309" s="5" t="s">
        <v>1043</v>
      </c>
      <c r="K309" s="8" t="str">
        <f>_xlfn.IFNA(VLOOKUP(C309,티몬!A:C,2,FALSE),"-")</f>
        <v>-</v>
      </c>
      <c r="L309" s="5" t="str">
        <f>_xlfn.IFNA(VLOOKUP(C309,티몬!A:C,3,FALSE),"-")</f>
        <v>-</v>
      </c>
      <c r="M309" s="5" t="str">
        <f>_xlfn.IFNA(VLOOKUP(C309,위메프!A:C,2,FALSE),"-")</f>
        <v>-</v>
      </c>
      <c r="N309" s="5" t="str">
        <f>_xlfn.IFNA(VLOOKUP(C309,위메프!A:C,3,FALSE),"-")</f>
        <v>-</v>
      </c>
      <c r="O309" s="5" t="str">
        <f>_xlfn.IFNA(VLOOKUP(C309,인터파크!A:D,2,FALSE),"-")</f>
        <v>-</v>
      </c>
      <c r="P309" s="5" t="str">
        <f>_xlfn.IFNA(VLOOKUP(C309,인터파크!A:D,3,FALSE),"-")</f>
        <v>-</v>
      </c>
      <c r="Q309" s="5" t="s">
        <v>994</v>
      </c>
      <c r="R309" s="5" t="s">
        <v>994</v>
      </c>
    </row>
    <row r="310" spans="2:18" x14ac:dyDescent="0.3">
      <c r="B310" s="2" t="s">
        <v>337</v>
      </c>
      <c r="C310" s="2" t="s">
        <v>504</v>
      </c>
      <c r="D310" s="2" t="s">
        <v>505</v>
      </c>
      <c r="E310" s="5" t="str">
        <f>_xlfn.IFNA(VLOOKUP(C310,네이버!A:C,2,FALSE),"-")</f>
        <v>mrkaicanada</v>
      </c>
      <c r="F310" s="5" t="str">
        <f>_xlfn.IFNA(VLOOKUP(C310,네이버!A:C,3,FALSE),"-")</f>
        <v>-</v>
      </c>
      <c r="G310" s="5" t="str">
        <f>_xlfn.IFNA(VLOOKUP(C310,'11번가'!A:C,2,FALSE),"-")</f>
        <v>-</v>
      </c>
      <c r="H310" s="5" t="str">
        <f>_xlfn.IFNA(VLOOKUP(C310,'11번가'!A:C,3,FALSE),"-")</f>
        <v>-</v>
      </c>
      <c r="I310" s="5" t="s">
        <v>1042</v>
      </c>
      <c r="J310" s="5" t="s">
        <v>1043</v>
      </c>
      <c r="K310" s="8" t="str">
        <f>_xlfn.IFNA(VLOOKUP(C310,티몬!A:C,2,FALSE),"-")</f>
        <v>-</v>
      </c>
      <c r="L310" s="5" t="str">
        <f>_xlfn.IFNA(VLOOKUP(C310,티몬!A:C,3,FALSE),"-")</f>
        <v>-</v>
      </c>
      <c r="M310" s="5" t="str">
        <f>_xlfn.IFNA(VLOOKUP(C310,위메프!A:C,2,FALSE),"-")</f>
        <v>-</v>
      </c>
      <c r="N310" s="5" t="str">
        <f>_xlfn.IFNA(VLOOKUP(C310,위메프!A:C,3,FALSE),"-")</f>
        <v>-</v>
      </c>
      <c r="O310" s="5" t="str">
        <f>_xlfn.IFNA(VLOOKUP(C310,인터파크!A:D,2,FALSE),"-")</f>
        <v>-</v>
      </c>
      <c r="P310" s="5" t="str">
        <f>_xlfn.IFNA(VLOOKUP(C310,인터파크!A:D,3,FALSE),"-")</f>
        <v>-</v>
      </c>
      <c r="Q310" s="5" t="s">
        <v>994</v>
      </c>
      <c r="R310" s="5" t="s">
        <v>994</v>
      </c>
    </row>
    <row r="311" spans="2:18" x14ac:dyDescent="0.3">
      <c r="B311" s="2" t="s">
        <v>108</v>
      </c>
      <c r="C311" s="2" t="s">
        <v>669</v>
      </c>
      <c r="D311" s="2" t="s">
        <v>670</v>
      </c>
      <c r="E311" s="5" t="str">
        <f>_xlfn.IFNA(VLOOKUP(C311,네이버!A:C,2,FALSE),"-")</f>
        <v>sjy7977:naver</v>
      </c>
      <c r="F311" s="5" t="str">
        <f>_xlfn.IFNA(VLOOKUP(C311,네이버!A:C,3,FALSE),"-")</f>
        <v>483323</v>
      </c>
      <c r="G311" s="5" t="str">
        <f>_xlfn.IFNA(VLOOKUP(C311,'11번가'!A:C,2,FALSE),"-")</f>
        <v>-</v>
      </c>
      <c r="H311" s="5" t="str">
        <f>_xlfn.IFNA(VLOOKUP(C311,'11번가'!A:C,3,FALSE),"-")</f>
        <v>-</v>
      </c>
      <c r="I311" s="5" t="s">
        <v>1042</v>
      </c>
      <c r="J311" s="5" t="s">
        <v>1043</v>
      </c>
      <c r="K311" s="8" t="str">
        <f>_xlfn.IFNA(VLOOKUP(C311,티몬!A:C,2,FALSE),"-")</f>
        <v>-</v>
      </c>
      <c r="L311" s="5" t="str">
        <f>_xlfn.IFNA(VLOOKUP(C311,티몬!A:C,3,FALSE),"-")</f>
        <v>-</v>
      </c>
      <c r="M311" s="5" t="str">
        <f>_xlfn.IFNA(VLOOKUP(C311,위메프!A:C,2,FALSE),"-")</f>
        <v>-</v>
      </c>
      <c r="N311" s="5" t="str">
        <f>_xlfn.IFNA(VLOOKUP(C311,위메프!A:C,3,FALSE),"-")</f>
        <v>-</v>
      </c>
      <c r="O311" s="5" t="str">
        <f>_xlfn.IFNA(VLOOKUP(C311,인터파크!A:D,2,FALSE),"-")</f>
        <v>-</v>
      </c>
      <c r="P311" s="5" t="str">
        <f>_xlfn.IFNA(VLOOKUP(C311,인터파크!A:D,3,FALSE),"-")</f>
        <v>-</v>
      </c>
      <c r="Q311" s="5" t="s">
        <v>994</v>
      </c>
      <c r="R311" s="5" t="s">
        <v>994</v>
      </c>
    </row>
    <row r="312" spans="2:18" x14ac:dyDescent="0.3">
      <c r="B312" s="2" t="s">
        <v>624</v>
      </c>
      <c r="C312" s="2" t="s">
        <v>749</v>
      </c>
      <c r="D312" s="2" t="s">
        <v>750</v>
      </c>
      <c r="E312" s="5" t="str">
        <f>_xlfn.IFNA(VLOOKUP(C312,네이버!A:C,2,FALSE),"-")</f>
        <v>-</v>
      </c>
      <c r="F312" s="5" t="str">
        <f>_xlfn.IFNA(VLOOKUP(C312,네이버!A:C,3,FALSE),"-")</f>
        <v>-</v>
      </c>
      <c r="G312" s="5" t="str">
        <f>_xlfn.IFNA(VLOOKUP(C312,'11번가'!A:C,2,FALSE),"-")</f>
        <v>-</v>
      </c>
      <c r="H312" s="5" t="str">
        <f>_xlfn.IFNA(VLOOKUP(C312,'11번가'!A:C,3,FALSE),"-")</f>
        <v>-</v>
      </c>
      <c r="I312" s="5" t="s">
        <v>1042</v>
      </c>
      <c r="J312" s="5" t="s">
        <v>1043</v>
      </c>
      <c r="K312" s="8" t="str">
        <f>_xlfn.IFNA(VLOOKUP(C312,티몬!A:C,2,FALSE),"-")</f>
        <v>-</v>
      </c>
      <c r="L312" s="5" t="str">
        <f>_xlfn.IFNA(VLOOKUP(C312,티몬!A:C,3,FALSE),"-")</f>
        <v>-</v>
      </c>
      <c r="M312" s="5" t="str">
        <f>_xlfn.IFNA(VLOOKUP(C312,위메프!A:C,2,FALSE),"-")</f>
        <v>-</v>
      </c>
      <c r="N312" s="5" t="str">
        <f>_xlfn.IFNA(VLOOKUP(C312,위메프!A:C,3,FALSE),"-")</f>
        <v>-</v>
      </c>
      <c r="O312" s="5" t="str">
        <f>_xlfn.IFNA(VLOOKUP(C312,인터파크!A:D,2,FALSE),"-")</f>
        <v>-</v>
      </c>
      <c r="P312" s="5" t="str">
        <f>_xlfn.IFNA(VLOOKUP(C312,인터파크!A:D,3,FALSE),"-")</f>
        <v>-</v>
      </c>
      <c r="Q312" s="5" t="s">
        <v>749</v>
      </c>
      <c r="R312" s="5">
        <v>219014</v>
      </c>
    </row>
    <row r="313" spans="2:18" x14ac:dyDescent="0.3">
      <c r="B313" s="2" t="s">
        <v>14</v>
      </c>
      <c r="C313" s="2" t="s">
        <v>82</v>
      </c>
      <c r="D313" s="2" t="s">
        <v>84</v>
      </c>
      <c r="E313" s="5" t="str">
        <f>_xlfn.IFNA(VLOOKUP(C313,네이버!A:C,2,FALSE),"-")</f>
        <v>-</v>
      </c>
      <c r="F313" s="5" t="str">
        <f>_xlfn.IFNA(VLOOKUP(C313,네이버!A:C,3,FALSE),"-")</f>
        <v>-</v>
      </c>
      <c r="G313" s="5" t="str">
        <f>_xlfn.IFNA(VLOOKUP(C313,'11번가'!A:C,2,FALSE),"-")</f>
        <v>-</v>
      </c>
      <c r="H313" s="5" t="str">
        <f>_xlfn.IFNA(VLOOKUP(C313,'11번가'!A:C,3,FALSE),"-")</f>
        <v>-</v>
      </c>
      <c r="I313" s="5" t="s">
        <v>1042</v>
      </c>
      <c r="J313" s="5" t="s">
        <v>1043</v>
      </c>
      <c r="K313" s="8" t="str">
        <f>_xlfn.IFNA(VLOOKUP(C313,티몬!A:C,2,FALSE),"-")</f>
        <v>-</v>
      </c>
      <c r="L313" s="5" t="str">
        <f>_xlfn.IFNA(VLOOKUP(C313,티몬!A:C,3,FALSE),"-")</f>
        <v>-</v>
      </c>
      <c r="M313" s="5" t="str">
        <f>_xlfn.IFNA(VLOOKUP(C313,위메프!A:C,2,FALSE),"-")</f>
        <v>-</v>
      </c>
      <c r="N313" s="5" t="str">
        <f>_xlfn.IFNA(VLOOKUP(C313,위메프!A:C,3,FALSE),"-")</f>
        <v>-</v>
      </c>
      <c r="O313" s="5" t="str">
        <f>_xlfn.IFNA(VLOOKUP(C313,인터파크!A:D,2,FALSE),"-")</f>
        <v>100033489887</v>
      </c>
      <c r="P313" s="5" t="str">
        <f>_xlfn.IFNA(VLOOKUP(C313,인터파크!A:D,3,FALSE),"-")</f>
        <v>46070</v>
      </c>
      <c r="Q313" s="5" t="s">
        <v>994</v>
      </c>
      <c r="R313" s="5" t="s">
        <v>994</v>
      </c>
    </row>
    <row r="314" spans="2:18" x14ac:dyDescent="0.3">
      <c r="B314" s="2" t="s">
        <v>112</v>
      </c>
      <c r="C314" s="2" t="s">
        <v>522</v>
      </c>
      <c r="D314" s="2" t="s">
        <v>523</v>
      </c>
      <c r="E314" s="5" t="str">
        <f>_xlfn.IFNA(VLOOKUP(C314,네이버!A:C,2,FALSE),"-")</f>
        <v>-</v>
      </c>
      <c r="F314" s="5" t="str">
        <f>_xlfn.IFNA(VLOOKUP(C314,네이버!A:C,3,FALSE),"-")</f>
        <v>-</v>
      </c>
      <c r="G314" s="5" t="str">
        <f>_xlfn.IFNA(VLOOKUP(C314,'11번가'!A:C,2,FALSE),"-")</f>
        <v>kkstyle</v>
      </c>
      <c r="H314" s="5" t="str">
        <f>_xlfn.IFNA(VLOOKUP(C314,'11번가'!A:C,3,FALSE),"-")</f>
        <v>-</v>
      </c>
      <c r="I314" s="5" t="s">
        <v>1042</v>
      </c>
      <c r="J314" s="5" t="s">
        <v>1043</v>
      </c>
      <c r="K314" s="8" t="str">
        <f>_xlfn.IFNA(VLOOKUP(C314,티몬!A:C,2,FALSE),"-")</f>
        <v>-</v>
      </c>
      <c r="L314" s="5" t="str">
        <f>_xlfn.IFNA(VLOOKUP(C314,티몬!A:C,3,FALSE),"-")</f>
        <v>-</v>
      </c>
      <c r="M314" s="5" t="str">
        <f>_xlfn.IFNA(VLOOKUP(C314,위메프!A:C,2,FALSE),"-")</f>
        <v>-</v>
      </c>
      <c r="N314" s="5" t="str">
        <f>_xlfn.IFNA(VLOOKUP(C314,위메프!A:C,3,FALSE),"-")</f>
        <v>-</v>
      </c>
      <c r="O314" s="5" t="str">
        <f>_xlfn.IFNA(VLOOKUP(C314,인터파크!A:D,2,FALSE),"-")</f>
        <v>-</v>
      </c>
      <c r="P314" s="5" t="str">
        <f>_xlfn.IFNA(VLOOKUP(C314,인터파크!A:D,3,FALSE),"-")</f>
        <v>-</v>
      </c>
      <c r="Q314" s="5" t="s">
        <v>994</v>
      </c>
      <c r="R314" s="5" t="s">
        <v>994</v>
      </c>
    </row>
    <row r="315" spans="2:18" x14ac:dyDescent="0.3">
      <c r="B315" s="2" t="s">
        <v>10</v>
      </c>
      <c r="C315" s="2" t="s">
        <v>825</v>
      </c>
      <c r="D315" s="2" t="s">
        <v>826</v>
      </c>
      <c r="E315" s="5" t="str">
        <f>_xlfn.IFNA(VLOOKUP(C315,네이버!A:C,2,FALSE),"-")</f>
        <v>-</v>
      </c>
      <c r="F315" s="5" t="str">
        <f>_xlfn.IFNA(VLOOKUP(C315,네이버!A:C,3,FALSE),"-")</f>
        <v>-</v>
      </c>
      <c r="G315" s="5" t="str">
        <f>_xlfn.IFNA(VLOOKUP(C315,'11번가'!A:C,2,FALSE),"-")</f>
        <v>-</v>
      </c>
      <c r="H315" s="5" t="str">
        <f>_xlfn.IFNA(VLOOKUP(C315,'11번가'!A:C,3,FALSE),"-")</f>
        <v>-</v>
      </c>
      <c r="I315" s="5" t="s">
        <v>1042</v>
      </c>
      <c r="J315" s="5" t="s">
        <v>1043</v>
      </c>
      <c r="K315" s="8" t="str">
        <f>_xlfn.IFNA(VLOOKUP(C315,티몬!A:C,2,FALSE),"-")</f>
        <v>-</v>
      </c>
      <c r="L315" s="5" t="str">
        <f>_xlfn.IFNA(VLOOKUP(C315,티몬!A:C,3,FALSE),"-")</f>
        <v>-</v>
      </c>
      <c r="M315" s="5" t="str">
        <f>_xlfn.IFNA(VLOOKUP(C315,위메프!A:C,2,FALSE),"-")</f>
        <v>kkeimall</v>
      </c>
      <c r="N315" s="5" t="str">
        <f>_xlfn.IFNA(VLOOKUP(C315,위메프!A:C,3,FALSE),"-")</f>
        <v>78910</v>
      </c>
      <c r="O315" s="5" t="str">
        <f>_xlfn.IFNA(VLOOKUP(C315,인터파크!A:D,2,FALSE),"-")</f>
        <v>-</v>
      </c>
      <c r="P315" s="5" t="str">
        <f>_xlfn.IFNA(VLOOKUP(C315,인터파크!A:D,3,FALSE),"-")</f>
        <v>-</v>
      </c>
      <c r="Q315" s="5" t="s">
        <v>994</v>
      </c>
      <c r="R315" s="5" t="s">
        <v>994</v>
      </c>
    </row>
    <row r="316" spans="2:18" x14ac:dyDescent="0.3">
      <c r="B316" s="2" t="s">
        <v>14</v>
      </c>
      <c r="C316" s="2" t="s">
        <v>459</v>
      </c>
      <c r="D316" s="2" t="s">
        <v>460</v>
      </c>
      <c r="E316" s="5" t="str">
        <f>_xlfn.IFNA(VLOOKUP(C316,네이버!A:C,2,FALSE),"-")</f>
        <v>-</v>
      </c>
      <c r="F316" s="5" t="str">
        <f>_xlfn.IFNA(VLOOKUP(C316,네이버!A:C,3,FALSE),"-")</f>
        <v>-</v>
      </c>
      <c r="G316" s="5" t="str">
        <f>_xlfn.IFNA(VLOOKUP(C316,'11번가'!A:C,2,FALSE),"-")</f>
        <v>-</v>
      </c>
      <c r="H316" s="5" t="str">
        <f>_xlfn.IFNA(VLOOKUP(C316,'11번가'!A:C,3,FALSE),"-")</f>
        <v>-</v>
      </c>
      <c r="I316" s="5" t="s">
        <v>1042</v>
      </c>
      <c r="J316" s="5" t="s">
        <v>1043</v>
      </c>
      <c r="K316" s="8" t="str">
        <f>_xlfn.IFNA(VLOOKUP(C316,티몬!A:C,2,FALSE),"-")</f>
        <v>-</v>
      </c>
      <c r="L316" s="5" t="str">
        <f>_xlfn.IFNA(VLOOKUP(C316,티몬!A:C,3,FALSE),"-")</f>
        <v>-</v>
      </c>
      <c r="M316" s="5" t="str">
        <f>_xlfn.IFNA(VLOOKUP(C316,위메프!A:C,2,FALSE),"-")</f>
        <v>-</v>
      </c>
      <c r="N316" s="5" t="str">
        <f>_xlfn.IFNA(VLOOKUP(C316,위메프!A:C,3,FALSE),"-")</f>
        <v>-</v>
      </c>
      <c r="O316" s="5" t="str">
        <f>_xlfn.IFNA(VLOOKUP(C316,인터파크!A:D,2,FALSE),"-")</f>
        <v>100035473128</v>
      </c>
      <c r="P316" s="5" t="str">
        <f>_xlfn.IFNA(VLOOKUP(C316,인터파크!A:D,3,FALSE),"-")</f>
        <v>-</v>
      </c>
      <c r="Q316" s="5" t="s">
        <v>994</v>
      </c>
      <c r="R316" s="5" t="s">
        <v>994</v>
      </c>
    </row>
    <row r="317" spans="2:18" x14ac:dyDescent="0.3">
      <c r="B317" s="2" t="s">
        <v>695</v>
      </c>
      <c r="C317" s="2" t="s">
        <v>989</v>
      </c>
      <c r="D317" s="2" t="s">
        <v>990</v>
      </c>
      <c r="E317" s="5" t="str">
        <f>_xlfn.IFNA(VLOOKUP(C317,네이버!A:C,2,FALSE),"-")</f>
        <v>-</v>
      </c>
      <c r="F317" s="5" t="str">
        <f>_xlfn.IFNA(VLOOKUP(C317,네이버!A:C,3,FALSE),"-")</f>
        <v>-</v>
      </c>
      <c r="G317" s="5" t="str">
        <f>_xlfn.IFNA(VLOOKUP(C317,'11번가'!A:C,2,FALSE),"-")</f>
        <v>-</v>
      </c>
      <c r="H317" s="5" t="str">
        <f>_xlfn.IFNA(VLOOKUP(C317,'11번가'!A:C,3,FALSE),"-")</f>
        <v>-</v>
      </c>
      <c r="I317" s="5" t="s">
        <v>1042</v>
      </c>
      <c r="J317" s="5" t="s">
        <v>1043</v>
      </c>
      <c r="K317" s="8" t="str">
        <f>_xlfn.IFNA(VLOOKUP(C317,티몬!A:C,2,FALSE),"-")</f>
        <v>-</v>
      </c>
      <c r="L317" s="5" t="str">
        <f>_xlfn.IFNA(VLOOKUP(C317,티몬!A:C,3,FALSE),"-")</f>
        <v>-</v>
      </c>
      <c r="M317" s="5" t="str">
        <f>_xlfn.IFNA(VLOOKUP(C317,위메프!A:C,2,FALSE),"-")</f>
        <v>-</v>
      </c>
      <c r="N317" s="5" t="str">
        <f>_xlfn.IFNA(VLOOKUP(C317,위메프!A:C,3,FALSE),"-")</f>
        <v>-</v>
      </c>
      <c r="O317" s="5" t="str">
        <f>_xlfn.IFNA(VLOOKUP(C317,인터파크!A:D,2,FALSE),"-")</f>
        <v>-</v>
      </c>
      <c r="P317" s="5" t="str">
        <f>_xlfn.IFNA(VLOOKUP(C317,인터파크!A:D,3,FALSE),"-")</f>
        <v>-</v>
      </c>
      <c r="Q317" s="5" t="s">
        <v>994</v>
      </c>
      <c r="R317" s="5" t="s">
        <v>994</v>
      </c>
    </row>
    <row r="318" spans="2:18" x14ac:dyDescent="0.3">
      <c r="B318" s="2" t="s">
        <v>337</v>
      </c>
      <c r="C318" s="2" t="s">
        <v>666</v>
      </c>
      <c r="D318" s="2" t="s">
        <v>667</v>
      </c>
      <c r="E318" s="5" t="str">
        <f>_xlfn.IFNA(VLOOKUP(C318,네이버!A:C,2,FALSE),"-")</f>
        <v>-</v>
      </c>
      <c r="F318" s="5" t="str">
        <f>_xlfn.IFNA(VLOOKUP(C318,네이버!A:C,3,FALSE),"-")</f>
        <v>-</v>
      </c>
      <c r="G318" s="5" t="str">
        <f>_xlfn.IFNA(VLOOKUP(C318,'11번가'!A:C,2,FALSE),"-")</f>
        <v>-</v>
      </c>
      <c r="H318" s="5" t="str">
        <f>_xlfn.IFNA(VLOOKUP(C318,'11번가'!A:C,3,FALSE),"-")</f>
        <v>-</v>
      </c>
      <c r="I318" s="5" t="s">
        <v>1042</v>
      </c>
      <c r="J318" s="5" t="s">
        <v>1043</v>
      </c>
      <c r="K318" s="8" t="str">
        <f>_xlfn.IFNA(VLOOKUP(C318,티몬!A:C,2,FALSE),"-")</f>
        <v>-</v>
      </c>
      <c r="L318" s="5" t="str">
        <f>_xlfn.IFNA(VLOOKUP(C318,티몬!A:C,3,FALSE),"-")</f>
        <v>-</v>
      </c>
      <c r="M318" s="5" t="str">
        <f>_xlfn.IFNA(VLOOKUP(C318,위메프!A:C,2,FALSE),"-")</f>
        <v>-</v>
      </c>
      <c r="N318" s="5" t="str">
        <f>_xlfn.IFNA(VLOOKUP(C318,위메프!A:C,3,FALSE),"-")</f>
        <v>-</v>
      </c>
      <c r="O318" s="5" t="str">
        <f>_xlfn.IFNA(VLOOKUP(C318,인터파크!A:D,2,FALSE),"-")</f>
        <v>100036092204</v>
      </c>
      <c r="P318" s="5" t="str">
        <f>_xlfn.IFNA(VLOOKUP(C318,인터파크!A:D,3,FALSE),"-")</f>
        <v>1730</v>
      </c>
      <c r="Q318" s="5" t="s">
        <v>994</v>
      </c>
      <c r="R318" s="5" t="s">
        <v>994</v>
      </c>
    </row>
    <row r="319" spans="2:18" x14ac:dyDescent="0.3">
      <c r="B319" s="2" t="s">
        <v>14</v>
      </c>
      <c r="C319" s="2" t="s">
        <v>298</v>
      </c>
      <c r="D319" s="2" t="s">
        <v>299</v>
      </c>
      <c r="E319" s="5" t="str">
        <f>_xlfn.IFNA(VLOOKUP(C319,네이버!A:C,2,FALSE),"-")</f>
        <v>-</v>
      </c>
      <c r="F319" s="5" t="str">
        <f>_xlfn.IFNA(VLOOKUP(C319,네이버!A:C,3,FALSE),"-")</f>
        <v>-</v>
      </c>
      <c r="G319" s="5" t="str">
        <f>_xlfn.IFNA(VLOOKUP(C319,'11번가'!A:C,2,FALSE),"-")</f>
        <v>-</v>
      </c>
      <c r="H319" s="5" t="str">
        <f>_xlfn.IFNA(VLOOKUP(C319,'11번가'!A:C,3,FALSE),"-")</f>
        <v>-</v>
      </c>
      <c r="I319" s="5" t="s">
        <v>1042</v>
      </c>
      <c r="J319" s="5" t="s">
        <v>1043</v>
      </c>
      <c r="K319" s="8" t="str">
        <f>_xlfn.IFNA(VLOOKUP(C319,티몬!A:C,2,FALSE),"-")</f>
        <v>-</v>
      </c>
      <c r="L319" s="5" t="str">
        <f>_xlfn.IFNA(VLOOKUP(C319,티몬!A:C,3,FALSE),"-")</f>
        <v>-</v>
      </c>
      <c r="M319" s="5" t="str">
        <f>_xlfn.IFNA(VLOOKUP(C319,위메프!A:C,2,FALSE),"-")</f>
        <v>-</v>
      </c>
      <c r="N319" s="5" t="str">
        <f>_xlfn.IFNA(VLOOKUP(C319,위메프!A:C,3,FALSE),"-")</f>
        <v>-</v>
      </c>
      <c r="O319" s="5" t="str">
        <f>_xlfn.IFNA(VLOOKUP(C319,인터파크!A:D,2,FALSE),"-")</f>
        <v>3002870565 | coolicecm1</v>
      </c>
      <c r="P319" s="5" t="str">
        <f>_xlfn.IFNA(VLOOKUP(C319,인터파크!A:D,3,FALSE),"-")</f>
        <v>1146410</v>
      </c>
      <c r="Q319" s="5" t="s">
        <v>994</v>
      </c>
      <c r="R319" s="5" t="s">
        <v>994</v>
      </c>
    </row>
    <row r="320" spans="2:18" x14ac:dyDescent="0.3">
      <c r="B320" s="2" t="s">
        <v>624</v>
      </c>
      <c r="C320" s="2" t="s">
        <v>829</v>
      </c>
      <c r="D320" s="2" t="s">
        <v>830</v>
      </c>
      <c r="E320" s="5" t="str">
        <f>_xlfn.IFNA(VLOOKUP(C320,네이버!A:C,2,FALSE),"-")</f>
        <v>-</v>
      </c>
      <c r="F320" s="5" t="str">
        <f>_xlfn.IFNA(VLOOKUP(C320,네이버!A:C,3,FALSE),"-")</f>
        <v>-</v>
      </c>
      <c r="G320" s="5" t="str">
        <f>_xlfn.IFNA(VLOOKUP(C320,'11번가'!A:C,2,FALSE),"-")</f>
        <v>-</v>
      </c>
      <c r="H320" s="5" t="str">
        <f>_xlfn.IFNA(VLOOKUP(C320,'11번가'!A:C,3,FALSE),"-")</f>
        <v>-</v>
      </c>
      <c r="I320" s="5" t="s">
        <v>1042</v>
      </c>
      <c r="J320" s="5" t="s">
        <v>1043</v>
      </c>
      <c r="K320" s="8" t="str">
        <f>_xlfn.IFNA(VLOOKUP(C320,티몬!A:C,2,FALSE),"-")</f>
        <v>-</v>
      </c>
      <c r="L320" s="5" t="str">
        <f>_xlfn.IFNA(VLOOKUP(C320,티몬!A:C,3,FALSE),"-")</f>
        <v>-</v>
      </c>
      <c r="M320" s="5" t="str">
        <f>_xlfn.IFNA(VLOOKUP(C320,위메프!A:C,2,FALSE),"-")</f>
        <v>-</v>
      </c>
      <c r="N320" s="5" t="str">
        <f>_xlfn.IFNA(VLOOKUP(C320,위메프!A:C,3,FALSE),"-")</f>
        <v>-</v>
      </c>
      <c r="O320" s="5" t="str">
        <f>_xlfn.IFNA(VLOOKUP(C320,인터파크!A:D,2,FALSE),"-")</f>
        <v>-</v>
      </c>
      <c r="P320" s="5" t="str">
        <f>_xlfn.IFNA(VLOOKUP(C320,인터파크!A:D,3,FALSE),"-")</f>
        <v>-</v>
      </c>
      <c r="Q320" s="5" t="s">
        <v>994</v>
      </c>
      <c r="R320" s="5" t="s">
        <v>994</v>
      </c>
    </row>
    <row r="321" spans="2:18" x14ac:dyDescent="0.3">
      <c r="B321" s="2" t="s">
        <v>4</v>
      </c>
      <c r="C321" s="2" t="s">
        <v>27</v>
      </c>
      <c r="D321" s="2" t="s">
        <v>29</v>
      </c>
      <c r="E321" s="5" t="str">
        <f>_xlfn.IFNA(VLOOKUP(C321,네이버!A:C,2,FALSE),"-")</f>
        <v>-</v>
      </c>
      <c r="F321" s="5" t="str">
        <f>_xlfn.IFNA(VLOOKUP(C321,네이버!A:C,3,FALSE),"-")</f>
        <v>-</v>
      </c>
      <c r="G321" s="5" t="str">
        <f>_xlfn.IFNA(VLOOKUP(C321,'11번가'!A:C,2,FALSE),"-")</f>
        <v>-</v>
      </c>
      <c r="H321" s="5" t="str">
        <f>_xlfn.IFNA(VLOOKUP(C321,'11번가'!A:C,3,FALSE),"-")</f>
        <v>-</v>
      </c>
      <c r="I321" s="5" t="s">
        <v>1042</v>
      </c>
      <c r="J321" s="5" t="s">
        <v>1043</v>
      </c>
      <c r="K321" s="8" t="str">
        <f>_xlfn.IFNA(VLOOKUP(C321,티몬!A:C,2,FALSE),"-")</f>
        <v>-</v>
      </c>
      <c r="L321" s="5" t="str">
        <f>_xlfn.IFNA(VLOOKUP(C321,티몬!A:C,3,FALSE),"-")</f>
        <v>-</v>
      </c>
      <c r="M321" s="5" t="str">
        <f>_xlfn.IFNA(VLOOKUP(C321,위메프!A:C,2,FALSE),"-")</f>
        <v>-</v>
      </c>
      <c r="N321" s="5" t="str">
        <f>_xlfn.IFNA(VLOOKUP(C321,위메프!A:C,3,FALSE),"-")</f>
        <v>-</v>
      </c>
      <c r="O321" s="5" t="str">
        <f>_xlfn.IFNA(VLOOKUP(C321,인터파크!A:D,2,FALSE),"-")</f>
        <v>100033938314</v>
      </c>
      <c r="P321" s="5" t="str">
        <f>_xlfn.IFNA(VLOOKUP(C321,인터파크!A:D,3,FALSE),"-")</f>
        <v>66330</v>
      </c>
      <c r="Q321" s="5" t="s">
        <v>994</v>
      </c>
      <c r="R321" s="5" t="s">
        <v>994</v>
      </c>
    </row>
    <row r="322" spans="2:18" x14ac:dyDescent="0.3">
      <c r="B322" s="2" t="s">
        <v>695</v>
      </c>
      <c r="C322" s="2" t="s">
        <v>987</v>
      </c>
      <c r="D322" s="2" t="s">
        <v>988</v>
      </c>
      <c r="E322" s="5" t="str">
        <f>_xlfn.IFNA(VLOOKUP(C322,네이버!A:C,2,FALSE),"-")</f>
        <v>-</v>
      </c>
      <c r="F322" s="5" t="str">
        <f>_xlfn.IFNA(VLOOKUP(C322,네이버!A:C,3,FALSE),"-")</f>
        <v>-</v>
      </c>
      <c r="G322" s="5" t="str">
        <f>_xlfn.IFNA(VLOOKUP(C322,'11번가'!A:C,2,FALSE),"-")</f>
        <v>-</v>
      </c>
      <c r="H322" s="5" t="str">
        <f>_xlfn.IFNA(VLOOKUP(C322,'11번가'!A:C,3,FALSE),"-")</f>
        <v>-</v>
      </c>
      <c r="I322" s="5" t="s">
        <v>1042</v>
      </c>
      <c r="J322" s="5" t="s">
        <v>1043</v>
      </c>
      <c r="K322" s="8" t="str">
        <f>_xlfn.IFNA(VLOOKUP(C322,티몬!A:C,2,FALSE),"-")</f>
        <v>-</v>
      </c>
      <c r="L322" s="5" t="str">
        <f>_xlfn.IFNA(VLOOKUP(C322,티몬!A:C,3,FALSE),"-")</f>
        <v>-</v>
      </c>
      <c r="M322" s="5" t="str">
        <f>_xlfn.IFNA(VLOOKUP(C322,위메프!A:C,2,FALSE),"-")</f>
        <v>-</v>
      </c>
      <c r="N322" s="5" t="str">
        <f>_xlfn.IFNA(VLOOKUP(C322,위메프!A:C,3,FALSE),"-")</f>
        <v>-</v>
      </c>
      <c r="O322" s="5" t="str">
        <f>_xlfn.IFNA(VLOOKUP(C322,인터파크!A:D,2,FALSE),"-")</f>
        <v>-</v>
      </c>
      <c r="P322" s="5" t="str">
        <f>_xlfn.IFNA(VLOOKUP(C322,인터파크!A:D,3,FALSE),"-")</f>
        <v>-</v>
      </c>
      <c r="Q322" s="5" t="s">
        <v>994</v>
      </c>
      <c r="R322" s="5" t="s">
        <v>994</v>
      </c>
    </row>
    <row r="323" spans="2:18" x14ac:dyDescent="0.3">
      <c r="B323" s="2" t="s">
        <v>624</v>
      </c>
      <c r="C323" s="2" t="s">
        <v>743</v>
      </c>
      <c r="D323" s="2" t="s">
        <v>744</v>
      </c>
      <c r="E323" s="5" t="str">
        <f>_xlfn.IFNA(VLOOKUP(C323,네이버!A:C,2,FALSE),"-")</f>
        <v>-</v>
      </c>
      <c r="F323" s="5" t="str">
        <f>_xlfn.IFNA(VLOOKUP(C323,네이버!A:C,3,FALSE),"-")</f>
        <v>-</v>
      </c>
      <c r="G323" s="5" t="str">
        <f>_xlfn.IFNA(VLOOKUP(C323,'11번가'!A:C,2,FALSE),"-")</f>
        <v>-</v>
      </c>
      <c r="H323" s="5" t="str">
        <f>_xlfn.IFNA(VLOOKUP(C323,'11번가'!A:C,3,FALSE),"-")</f>
        <v>-</v>
      </c>
      <c r="I323" s="5" t="s">
        <v>1042</v>
      </c>
      <c r="J323" s="5" t="s">
        <v>1043</v>
      </c>
      <c r="K323" s="8" t="str">
        <f>_xlfn.IFNA(VLOOKUP(C323,티몬!A:C,2,FALSE),"-")</f>
        <v>-</v>
      </c>
      <c r="L323" s="5" t="str">
        <f>_xlfn.IFNA(VLOOKUP(C323,티몬!A:C,3,FALSE),"-")</f>
        <v>-</v>
      </c>
      <c r="M323" s="5" t="str">
        <f>_xlfn.IFNA(VLOOKUP(C323,위메프!A:C,2,FALSE),"-")</f>
        <v>-</v>
      </c>
      <c r="N323" s="5" t="str">
        <f>_xlfn.IFNA(VLOOKUP(C323,위메프!A:C,3,FALSE),"-")</f>
        <v>-</v>
      </c>
      <c r="O323" s="5" t="str">
        <f>_xlfn.IFNA(VLOOKUP(C323,인터파크!A:D,2,FALSE),"-")</f>
        <v>-</v>
      </c>
      <c r="P323" s="5" t="str">
        <f>_xlfn.IFNA(VLOOKUP(C323,인터파크!A:D,3,FALSE),"-")</f>
        <v>-</v>
      </c>
      <c r="Q323" s="5" t="s">
        <v>743</v>
      </c>
      <c r="R323" s="5">
        <v>264411</v>
      </c>
    </row>
    <row r="324" spans="2:18" x14ac:dyDescent="0.3">
      <c r="B324" s="2" t="s">
        <v>6</v>
      </c>
      <c r="C324" s="2" t="s">
        <v>129</v>
      </c>
      <c r="D324" s="2" t="s">
        <v>130</v>
      </c>
      <c r="E324" s="5" t="str">
        <f>_xlfn.IFNA(VLOOKUP(C324,네이버!A:C,2,FALSE),"-")</f>
        <v>rainman117:naver</v>
      </c>
      <c r="F324" s="5" t="str">
        <f>_xlfn.IFNA(VLOOKUP(C324,네이버!A:C,3,FALSE),"-")</f>
        <v>3370280</v>
      </c>
      <c r="G324" s="5" t="str">
        <f>_xlfn.IFNA(VLOOKUP(C324,'11번가'!A:C,2,FALSE),"-")</f>
        <v>-</v>
      </c>
      <c r="H324" s="5" t="str">
        <f>_xlfn.IFNA(VLOOKUP(C324,'11번가'!A:C,3,FALSE),"-")</f>
        <v>-</v>
      </c>
      <c r="I324" s="5" t="s">
        <v>1042</v>
      </c>
      <c r="J324" s="5" t="s">
        <v>1043</v>
      </c>
      <c r="K324" s="8" t="str">
        <f>_xlfn.IFNA(VLOOKUP(C324,티몬!A:C,2,FALSE),"-")</f>
        <v>-</v>
      </c>
      <c r="L324" s="5" t="str">
        <f>_xlfn.IFNA(VLOOKUP(C324,티몬!A:C,3,FALSE),"-")</f>
        <v>-</v>
      </c>
      <c r="M324" s="5" t="str">
        <f>_xlfn.IFNA(VLOOKUP(C324,위메프!A:C,2,FALSE),"-")</f>
        <v>-</v>
      </c>
      <c r="N324" s="5" t="str">
        <f>_xlfn.IFNA(VLOOKUP(C324,위메프!A:C,3,FALSE),"-")</f>
        <v>-</v>
      </c>
      <c r="O324" s="5" t="str">
        <f>_xlfn.IFNA(VLOOKUP(C324,인터파크!A:D,2,FALSE),"-")</f>
        <v>-</v>
      </c>
      <c r="P324" s="5" t="str">
        <f>_xlfn.IFNA(VLOOKUP(C324,인터파크!A:D,3,FALSE),"-")</f>
        <v>-</v>
      </c>
      <c r="Q324" s="5" t="s">
        <v>994</v>
      </c>
      <c r="R324" s="5" t="s">
        <v>994</v>
      </c>
    </row>
    <row r="325" spans="2:18" x14ac:dyDescent="0.3">
      <c r="B325" s="2" t="s">
        <v>719</v>
      </c>
      <c r="C325" s="2" t="s">
        <v>834</v>
      </c>
      <c r="D325" s="2" t="s">
        <v>835</v>
      </c>
      <c r="E325" s="5" t="str">
        <f>_xlfn.IFNA(VLOOKUP(C325,네이버!A:C,2,FALSE),"-")</f>
        <v>time-out:naver</v>
      </c>
      <c r="F325" s="5" t="str">
        <f>_xlfn.IFNA(VLOOKUP(C325,네이버!A:C,3,FALSE),"-")</f>
        <v>398560</v>
      </c>
      <c r="G325" s="5" t="str">
        <f>_xlfn.IFNA(VLOOKUP(C325,'11번가'!A:C,2,FALSE),"-")</f>
        <v>-</v>
      </c>
      <c r="H325" s="5" t="str">
        <f>_xlfn.IFNA(VLOOKUP(C325,'11번가'!A:C,3,FALSE),"-")</f>
        <v>-</v>
      </c>
      <c r="I325" s="5" t="s">
        <v>1042</v>
      </c>
      <c r="J325" s="5" t="s">
        <v>1043</v>
      </c>
      <c r="K325" s="8" t="str">
        <f>_xlfn.IFNA(VLOOKUP(C325,티몬!A:C,2,FALSE),"-")</f>
        <v>-</v>
      </c>
      <c r="L325" s="5" t="str">
        <f>_xlfn.IFNA(VLOOKUP(C325,티몬!A:C,3,FALSE),"-")</f>
        <v>-</v>
      </c>
      <c r="M325" s="5" t="str">
        <f>_xlfn.IFNA(VLOOKUP(C325,위메프!A:C,2,FALSE),"-")</f>
        <v>-</v>
      </c>
      <c r="N325" s="5" t="str">
        <f>_xlfn.IFNA(VLOOKUP(C325,위메프!A:C,3,FALSE),"-")</f>
        <v>-</v>
      </c>
      <c r="O325" s="5" t="str">
        <f>_xlfn.IFNA(VLOOKUP(C325,인터파크!A:D,2,FALSE),"-")</f>
        <v>-</v>
      </c>
      <c r="P325" s="5" t="str">
        <f>_xlfn.IFNA(VLOOKUP(C325,인터파크!A:D,3,FALSE),"-")</f>
        <v>-</v>
      </c>
      <c r="Q325" s="5" t="s">
        <v>994</v>
      </c>
      <c r="R325" s="5" t="s">
        <v>994</v>
      </c>
    </row>
    <row r="326" spans="2:18" x14ac:dyDescent="0.3">
      <c r="B326" s="2" t="s">
        <v>14</v>
      </c>
      <c r="C326" s="2" t="s">
        <v>355</v>
      </c>
      <c r="D326" s="2" t="s">
        <v>356</v>
      </c>
      <c r="E326" s="5" t="str">
        <f>_xlfn.IFNA(VLOOKUP(C326,네이버!A:C,2,FALSE),"-")</f>
        <v>-</v>
      </c>
      <c r="F326" s="5" t="str">
        <f>_xlfn.IFNA(VLOOKUP(C326,네이버!A:C,3,FALSE),"-")</f>
        <v>-</v>
      </c>
      <c r="G326" s="5" t="str">
        <f>_xlfn.IFNA(VLOOKUP(C326,'11번가'!A:C,2,FALSE),"-")</f>
        <v>ingjoo | topncar</v>
      </c>
      <c r="H326" s="5" t="str">
        <f>_xlfn.IFNA(VLOOKUP(C326,'11번가'!A:C,3,FALSE),"-")</f>
        <v>4196360</v>
      </c>
      <c r="I326" s="5" t="s">
        <v>1042</v>
      </c>
      <c r="J326" s="5" t="s">
        <v>1043</v>
      </c>
      <c r="K326" s="8" t="str">
        <f>_xlfn.IFNA(VLOOKUP(C326,티몬!A:C,2,FALSE),"-")</f>
        <v>-</v>
      </c>
      <c r="L326" s="5" t="str">
        <f>_xlfn.IFNA(VLOOKUP(C326,티몬!A:C,3,FALSE),"-")</f>
        <v>-</v>
      </c>
      <c r="M326" s="5" t="str">
        <f>_xlfn.IFNA(VLOOKUP(C326,위메프!A:C,2,FALSE),"-")</f>
        <v>-</v>
      </c>
      <c r="N326" s="5" t="str">
        <f>_xlfn.IFNA(VLOOKUP(C326,위메프!A:C,3,FALSE),"-")</f>
        <v>-</v>
      </c>
      <c r="O326" s="5" t="str">
        <f>_xlfn.IFNA(VLOOKUP(C326,인터파크!A:D,2,FALSE),"-")</f>
        <v>-</v>
      </c>
      <c r="P326" s="5" t="str">
        <f>_xlfn.IFNA(VLOOKUP(C326,인터파크!A:D,3,FALSE),"-")</f>
        <v>-</v>
      </c>
      <c r="Q326" s="5" t="s">
        <v>994</v>
      </c>
      <c r="R326" s="5" t="s">
        <v>994</v>
      </c>
    </row>
    <row r="327" spans="2:18" x14ac:dyDescent="0.3">
      <c r="B327" s="2" t="s">
        <v>14</v>
      </c>
      <c r="C327" s="2" t="s">
        <v>456</v>
      </c>
      <c r="D327" s="2" t="s">
        <v>457</v>
      </c>
      <c r="E327" s="5" t="str">
        <f>_xlfn.IFNA(VLOOKUP(C327,네이버!A:C,2,FALSE),"-")</f>
        <v>total__wood:naver</v>
      </c>
      <c r="F327" s="5" t="str">
        <f>_xlfn.IFNA(VLOOKUP(C327,네이버!A:C,3,FALSE),"-")</f>
        <v>769230</v>
      </c>
      <c r="G327" s="5" t="str">
        <f>_xlfn.IFNA(VLOOKUP(C327,'11번가'!A:C,2,FALSE),"-")</f>
        <v>-</v>
      </c>
      <c r="H327" s="5" t="str">
        <f>_xlfn.IFNA(VLOOKUP(C327,'11번가'!A:C,3,FALSE),"-")</f>
        <v>-</v>
      </c>
      <c r="I327" s="5" t="s">
        <v>1042</v>
      </c>
      <c r="J327" s="5" t="s">
        <v>1043</v>
      </c>
      <c r="K327" s="8" t="str">
        <f>_xlfn.IFNA(VLOOKUP(C327,티몬!A:C,2,FALSE),"-")</f>
        <v>-</v>
      </c>
      <c r="L327" s="5" t="str">
        <f>_xlfn.IFNA(VLOOKUP(C327,티몬!A:C,3,FALSE),"-")</f>
        <v>-</v>
      </c>
      <c r="M327" s="5" t="str">
        <f>_xlfn.IFNA(VLOOKUP(C327,위메프!A:C,2,FALSE),"-")</f>
        <v>-</v>
      </c>
      <c r="N327" s="5" t="str">
        <f>_xlfn.IFNA(VLOOKUP(C327,위메프!A:C,3,FALSE),"-")</f>
        <v>-</v>
      </c>
      <c r="O327" s="5" t="str">
        <f>_xlfn.IFNA(VLOOKUP(C327,인터파크!A:D,2,FALSE),"-")</f>
        <v>-</v>
      </c>
      <c r="P327" s="5" t="str">
        <f>_xlfn.IFNA(VLOOKUP(C327,인터파크!A:D,3,FALSE),"-")</f>
        <v>-</v>
      </c>
      <c r="Q327" s="5" t="s">
        <v>994</v>
      </c>
      <c r="R327" s="5" t="s">
        <v>994</v>
      </c>
    </row>
    <row r="328" spans="2:18" x14ac:dyDescent="0.3">
      <c r="B328" s="2" t="s">
        <v>112</v>
      </c>
      <c r="C328" s="2" t="s">
        <v>712</v>
      </c>
      <c r="D328" s="2" t="s">
        <v>713</v>
      </c>
      <c r="E328" s="5" t="str">
        <f>_xlfn.IFNA(VLOOKUP(C328,네이버!A:C,2,FALSE),"-")</f>
        <v>-</v>
      </c>
      <c r="F328" s="5" t="str">
        <f>_xlfn.IFNA(VLOOKUP(C328,네이버!A:C,3,FALSE),"-")</f>
        <v>-</v>
      </c>
      <c r="G328" s="5" t="str">
        <f>_xlfn.IFNA(VLOOKUP(C328,'11번가'!A:C,2,FALSE),"-")</f>
        <v>-</v>
      </c>
      <c r="H328" s="5" t="str">
        <f>_xlfn.IFNA(VLOOKUP(C328,'11번가'!A:C,3,FALSE),"-")</f>
        <v>-</v>
      </c>
      <c r="I328" s="5" t="s">
        <v>1042</v>
      </c>
      <c r="J328" s="5" t="s">
        <v>1043</v>
      </c>
      <c r="K328" s="8" t="str">
        <f>_xlfn.IFNA(VLOOKUP(C328,티몬!A:C,2,FALSE),"-")</f>
        <v>-</v>
      </c>
      <c r="L328" s="5" t="str">
        <f>_xlfn.IFNA(VLOOKUP(C328,티몬!A:C,3,FALSE),"-")</f>
        <v>-</v>
      </c>
      <c r="M328" s="5" t="str">
        <f>_xlfn.IFNA(VLOOKUP(C328,위메프!A:C,2,FALSE),"-")</f>
        <v>-</v>
      </c>
      <c r="N328" s="5" t="str">
        <f>_xlfn.IFNA(VLOOKUP(C328,위메프!A:C,3,FALSE),"-")</f>
        <v>-</v>
      </c>
      <c r="O328" s="5" t="str">
        <f>_xlfn.IFNA(VLOOKUP(C328,인터파크!A:D,2,FALSE),"-")</f>
        <v>-</v>
      </c>
      <c r="P328" s="5" t="str">
        <f>_xlfn.IFNA(VLOOKUP(C328,인터파크!A:D,3,FALSE),"-")</f>
        <v>-</v>
      </c>
      <c r="Q328" s="5" t="s">
        <v>712</v>
      </c>
      <c r="R328" s="5">
        <v>136533</v>
      </c>
    </row>
    <row r="329" spans="2:18" x14ac:dyDescent="0.3">
      <c r="B329" s="2" t="s">
        <v>677</v>
      </c>
      <c r="C329" s="2" t="s">
        <v>679</v>
      </c>
      <c r="D329" s="2" t="s">
        <v>680</v>
      </c>
      <c r="E329" s="5" t="str">
        <f>_xlfn.IFNA(VLOOKUP(C329,네이버!A:C,2,FALSE),"-")</f>
        <v>trendkkim:naver</v>
      </c>
      <c r="F329" s="5" t="str">
        <f>_xlfn.IFNA(VLOOKUP(C329,네이버!A:C,3,FALSE),"-")</f>
        <v>1231055</v>
      </c>
      <c r="G329" s="5" t="str">
        <f>_xlfn.IFNA(VLOOKUP(C329,'11번가'!A:C,2,FALSE),"-")</f>
        <v>-</v>
      </c>
      <c r="H329" s="5" t="str">
        <f>_xlfn.IFNA(VLOOKUP(C329,'11번가'!A:C,3,FALSE),"-")</f>
        <v>-</v>
      </c>
      <c r="I329" s="5" t="s">
        <v>1042</v>
      </c>
      <c r="J329" s="5" t="s">
        <v>1043</v>
      </c>
      <c r="K329" s="8" t="str">
        <f>_xlfn.IFNA(VLOOKUP(C329,티몬!A:C,2,FALSE),"-")</f>
        <v>-</v>
      </c>
      <c r="L329" s="5" t="str">
        <f>_xlfn.IFNA(VLOOKUP(C329,티몬!A:C,3,FALSE),"-")</f>
        <v>-</v>
      </c>
      <c r="M329" s="5" t="str">
        <f>_xlfn.IFNA(VLOOKUP(C329,위메프!A:C,2,FALSE),"-")</f>
        <v>-</v>
      </c>
      <c r="N329" s="5" t="str">
        <f>_xlfn.IFNA(VLOOKUP(C329,위메프!A:C,3,FALSE),"-")</f>
        <v>-</v>
      </c>
      <c r="O329" s="5" t="str">
        <f>_xlfn.IFNA(VLOOKUP(C329,인터파크!A:D,2,FALSE),"-")</f>
        <v>-</v>
      </c>
      <c r="P329" s="5" t="str">
        <f>_xlfn.IFNA(VLOOKUP(C329,인터파크!A:D,3,FALSE),"-")</f>
        <v>-</v>
      </c>
      <c r="Q329" s="5" t="s">
        <v>994</v>
      </c>
      <c r="R329" s="5" t="s">
        <v>994</v>
      </c>
    </row>
    <row r="330" spans="2:18" x14ac:dyDescent="0.3">
      <c r="B330" s="2" t="s">
        <v>137</v>
      </c>
      <c r="C330" s="2" t="s">
        <v>230</v>
      </c>
      <c r="D330" s="2" t="s">
        <v>231</v>
      </c>
      <c r="E330" s="5" t="str">
        <f>_xlfn.IFNA(VLOOKUP(C330,네이버!A:C,2,FALSE),"-")</f>
        <v>-</v>
      </c>
      <c r="F330" s="5" t="str">
        <f>_xlfn.IFNA(VLOOKUP(C330,네이버!A:C,3,FALSE),"-")</f>
        <v>-</v>
      </c>
      <c r="G330" s="5" t="str">
        <f>_xlfn.IFNA(VLOOKUP(C330,'11번가'!A:C,2,FALSE),"-")</f>
        <v>shoponbiz | wmpp71354</v>
      </c>
      <c r="H330" s="5" t="str">
        <f>_xlfn.IFNA(VLOOKUP(C330,'11번가'!A:C,3,FALSE),"-")</f>
        <v>4074790</v>
      </c>
      <c r="I330" s="5" t="s">
        <v>1042</v>
      </c>
      <c r="J330" s="5" t="s">
        <v>1043</v>
      </c>
      <c r="K330" s="8" t="str">
        <f>_xlfn.IFNA(VLOOKUP(C330,티몬!A:C,2,FALSE),"-")</f>
        <v>-</v>
      </c>
      <c r="L330" s="5" t="str">
        <f>_xlfn.IFNA(VLOOKUP(C330,티몬!A:C,3,FALSE),"-")</f>
        <v>-</v>
      </c>
      <c r="M330" s="5" t="str">
        <f>_xlfn.IFNA(VLOOKUP(C330,위메프!A:C,2,FALSE),"-")</f>
        <v>-</v>
      </c>
      <c r="N330" s="5" t="str">
        <f>_xlfn.IFNA(VLOOKUP(C330,위메프!A:C,3,FALSE),"-")</f>
        <v>-</v>
      </c>
      <c r="O330" s="5" t="str">
        <f>_xlfn.IFNA(VLOOKUP(C330,인터파크!A:D,2,FALSE),"-")</f>
        <v>-</v>
      </c>
      <c r="P330" s="5" t="str">
        <f>_xlfn.IFNA(VLOOKUP(C330,인터파크!A:D,3,FALSE),"-")</f>
        <v>-</v>
      </c>
      <c r="Q330" s="5" t="s">
        <v>994</v>
      </c>
      <c r="R330" s="5" t="s">
        <v>994</v>
      </c>
    </row>
    <row r="331" spans="2:18" x14ac:dyDescent="0.3">
      <c r="B331" s="2" t="s">
        <v>337</v>
      </c>
      <c r="C331" s="2" t="s">
        <v>675</v>
      </c>
      <c r="D331" s="2" t="s">
        <v>676</v>
      </c>
      <c r="E331" s="5" t="str">
        <f>_xlfn.IFNA(VLOOKUP(C331,네이버!A:C,2,FALSE),"-")</f>
        <v>-</v>
      </c>
      <c r="F331" s="5" t="str">
        <f>_xlfn.IFNA(VLOOKUP(C331,네이버!A:C,3,FALSE),"-")</f>
        <v>-</v>
      </c>
      <c r="G331" s="5" t="str">
        <f>_xlfn.IFNA(VLOOKUP(C331,'11번가'!A:C,2,FALSE),"-")</f>
        <v>-</v>
      </c>
      <c r="H331" s="5" t="str">
        <f>_xlfn.IFNA(VLOOKUP(C331,'11번가'!A:C,3,FALSE),"-")</f>
        <v>-</v>
      </c>
      <c r="I331" s="5" t="s">
        <v>1042</v>
      </c>
      <c r="J331" s="5" t="s">
        <v>1043</v>
      </c>
      <c r="K331" s="8" t="str">
        <f>_xlfn.IFNA(VLOOKUP(C331,티몬!A:C,2,FALSE),"-")</f>
        <v>-</v>
      </c>
      <c r="L331" s="5" t="str">
        <f>_xlfn.IFNA(VLOOKUP(C331,티몬!A:C,3,FALSE),"-")</f>
        <v>-</v>
      </c>
      <c r="M331" s="5" t="str">
        <f>_xlfn.IFNA(VLOOKUP(C331,위메프!A:C,2,FALSE),"-")</f>
        <v>-</v>
      </c>
      <c r="N331" s="5" t="str">
        <f>_xlfn.IFNA(VLOOKUP(C331,위메프!A:C,3,FALSE),"-")</f>
        <v>-</v>
      </c>
      <c r="O331" s="5" t="str">
        <f>_xlfn.IFNA(VLOOKUP(C331,인터파크!A:D,2,FALSE),"-")</f>
        <v>100035500810</v>
      </c>
      <c r="P331" s="5" t="str">
        <f>_xlfn.IFNA(VLOOKUP(C331,인터파크!A:D,3,FALSE),"-")</f>
        <v>200</v>
      </c>
      <c r="Q331" s="5" t="s">
        <v>994</v>
      </c>
      <c r="R331" s="5" t="s">
        <v>994</v>
      </c>
    </row>
    <row r="332" spans="2:18" x14ac:dyDescent="0.3">
      <c r="B332" s="2" t="s">
        <v>14</v>
      </c>
      <c r="C332" s="2" t="s">
        <v>413</v>
      </c>
      <c r="D332" s="2" t="s">
        <v>414</v>
      </c>
      <c r="E332" s="5" t="str">
        <f>_xlfn.IFNA(VLOOKUP(C332,네이버!A:C,2,FALSE),"-")</f>
        <v>-</v>
      </c>
      <c r="F332" s="5" t="str">
        <f>_xlfn.IFNA(VLOOKUP(C332,네이버!A:C,3,FALSE),"-")</f>
        <v>-</v>
      </c>
      <c r="G332" s="5" t="str">
        <f>_xlfn.IFNA(VLOOKUP(C332,'11번가'!A:C,2,FALSE),"-")</f>
        <v>-</v>
      </c>
      <c r="H332" s="5" t="str">
        <f>_xlfn.IFNA(VLOOKUP(C332,'11번가'!A:C,3,FALSE),"-")</f>
        <v>-</v>
      </c>
      <c r="I332" s="5" t="s">
        <v>1042</v>
      </c>
      <c r="J332" s="5" t="s">
        <v>1043</v>
      </c>
      <c r="K332" s="8" t="str">
        <f>_xlfn.IFNA(VLOOKUP(C332,티몬!A:C,2,FALSE),"-")</f>
        <v>-</v>
      </c>
      <c r="L332" s="5" t="str">
        <f>_xlfn.IFNA(VLOOKUP(C332,티몬!A:C,3,FALSE),"-")</f>
        <v>-</v>
      </c>
      <c r="M332" s="5" t="str">
        <f>_xlfn.IFNA(VLOOKUP(C332,위메프!A:C,2,FALSE),"-")</f>
        <v>ming1027ji</v>
      </c>
      <c r="N332" s="5" t="str">
        <f>_xlfn.IFNA(VLOOKUP(C332,위메프!A:C,3,FALSE),"-")</f>
        <v>-</v>
      </c>
      <c r="O332" s="5" t="str">
        <f>_xlfn.IFNA(VLOOKUP(C332,인터파크!A:D,2,FALSE),"-")</f>
        <v>-</v>
      </c>
      <c r="P332" s="5" t="str">
        <f>_xlfn.IFNA(VLOOKUP(C332,인터파크!A:D,3,FALSE),"-")</f>
        <v>-</v>
      </c>
      <c r="Q332" s="5" t="s">
        <v>994</v>
      </c>
      <c r="R332" s="5" t="s">
        <v>994</v>
      </c>
    </row>
    <row r="333" spans="2:18" x14ac:dyDescent="0.3">
      <c r="B333" s="2" t="s">
        <v>4</v>
      </c>
      <c r="C333" s="2" t="s">
        <v>170</v>
      </c>
      <c r="D333" s="2" t="s">
        <v>171</v>
      </c>
      <c r="E333" s="5" t="str">
        <f>_xlfn.IFNA(VLOOKUP(C333,네이버!A:C,2,FALSE),"-")</f>
        <v>-</v>
      </c>
      <c r="F333" s="5" t="str">
        <f>_xlfn.IFNA(VLOOKUP(C333,네이버!A:C,3,FALSE),"-")</f>
        <v>-</v>
      </c>
      <c r="G333" s="5" t="str">
        <f>_xlfn.IFNA(VLOOKUP(C333,'11번가'!A:C,2,FALSE),"-")</f>
        <v>-</v>
      </c>
      <c r="H333" s="5" t="str">
        <f>_xlfn.IFNA(VLOOKUP(C333,'11번가'!A:C,3,FALSE),"-")</f>
        <v>-</v>
      </c>
      <c r="I333" s="5" t="s">
        <v>1042</v>
      </c>
      <c r="J333" s="5" t="s">
        <v>1043</v>
      </c>
      <c r="K333" s="8" t="str">
        <f>_xlfn.IFNA(VLOOKUP(C333,티몬!A:C,2,FALSE),"-")</f>
        <v>coffeemanna</v>
      </c>
      <c r="L333" s="5" t="str">
        <f>_xlfn.IFNA(VLOOKUP(C333,티몬!A:C,3,FALSE),"-")</f>
        <v>-</v>
      </c>
      <c r="M333" s="5" t="str">
        <f>_xlfn.IFNA(VLOOKUP(C333,위메프!A:C,2,FALSE),"-")</f>
        <v>-</v>
      </c>
      <c r="N333" s="5" t="str">
        <f>_xlfn.IFNA(VLOOKUP(C333,위메프!A:C,3,FALSE),"-")</f>
        <v>-</v>
      </c>
      <c r="O333" s="5" t="str">
        <f>_xlfn.IFNA(VLOOKUP(C333,인터파크!A:D,2,FALSE),"-")</f>
        <v>-</v>
      </c>
      <c r="P333" s="5" t="str">
        <f>_xlfn.IFNA(VLOOKUP(C333,인터파크!A:D,3,FALSE),"-")</f>
        <v>-</v>
      </c>
      <c r="Q333" s="5" t="s">
        <v>994</v>
      </c>
      <c r="R333" s="5" t="s">
        <v>994</v>
      </c>
    </row>
    <row r="334" spans="2:18" x14ac:dyDescent="0.3">
      <c r="B334" s="2" t="s">
        <v>14</v>
      </c>
      <c r="C334" s="2" t="s">
        <v>419</v>
      </c>
      <c r="D334" s="2" t="s">
        <v>420</v>
      </c>
      <c r="E334" s="5" t="str">
        <f>_xlfn.IFNA(VLOOKUP(C334,네이버!A:C,2,FALSE),"-")</f>
        <v>-</v>
      </c>
      <c r="F334" s="5" t="str">
        <f>_xlfn.IFNA(VLOOKUP(C334,네이버!A:C,3,FALSE),"-")</f>
        <v>-</v>
      </c>
      <c r="G334" s="5" t="str">
        <f>_xlfn.IFNA(VLOOKUP(C334,'11번가'!A:C,2,FALSE),"-")</f>
        <v>-</v>
      </c>
      <c r="H334" s="5" t="str">
        <f>_xlfn.IFNA(VLOOKUP(C334,'11번가'!A:C,3,FALSE),"-")</f>
        <v>-</v>
      </c>
      <c r="I334" s="5" t="s">
        <v>1042</v>
      </c>
      <c r="J334" s="5" t="s">
        <v>1043</v>
      </c>
      <c r="K334" s="8" t="str">
        <f>_xlfn.IFNA(VLOOKUP(C334,티몬!A:C,2,FALSE),"-")</f>
        <v>-</v>
      </c>
      <c r="L334" s="5" t="str">
        <f>_xlfn.IFNA(VLOOKUP(C334,티몬!A:C,3,FALSE),"-")</f>
        <v>-</v>
      </c>
      <c r="M334" s="5" t="str">
        <f>_xlfn.IFNA(VLOOKUP(C334,위메프!A:C,2,FALSE),"-")</f>
        <v>-</v>
      </c>
      <c r="N334" s="5" t="str">
        <f>_xlfn.IFNA(VLOOKUP(C334,위메프!A:C,3,FALSE),"-")</f>
        <v>-</v>
      </c>
      <c r="O334" s="5" t="str">
        <f>_xlfn.IFNA(VLOOKUP(C334,인터파크!A:D,2,FALSE),"-")</f>
        <v>100035244830</v>
      </c>
      <c r="P334" s="5" t="str">
        <f>_xlfn.IFNA(VLOOKUP(C334,인터파크!A:D,3,FALSE),"-")</f>
        <v>-</v>
      </c>
      <c r="Q334" s="5" t="s">
        <v>994</v>
      </c>
      <c r="R334" s="5" t="s">
        <v>994</v>
      </c>
    </row>
    <row r="335" spans="2:18" x14ac:dyDescent="0.3">
      <c r="B335" s="2" t="s">
        <v>14</v>
      </c>
      <c r="C335" s="2" t="s">
        <v>55</v>
      </c>
      <c r="D335" s="2" t="s">
        <v>56</v>
      </c>
      <c r="E335" s="5" t="str">
        <f>_xlfn.IFNA(VLOOKUP(C335,네이버!A:C,2,FALSE),"-")</f>
        <v>-</v>
      </c>
      <c r="F335" s="5" t="str">
        <f>_xlfn.IFNA(VLOOKUP(C335,네이버!A:C,3,FALSE),"-")</f>
        <v>-</v>
      </c>
      <c r="G335" s="5" t="str">
        <f>_xlfn.IFNA(VLOOKUP(C335,'11번가'!A:C,2,FALSE),"-")</f>
        <v>-</v>
      </c>
      <c r="H335" s="5" t="str">
        <f>_xlfn.IFNA(VLOOKUP(C335,'11번가'!A:C,3,FALSE),"-")</f>
        <v>-</v>
      </c>
      <c r="I335" s="5" t="s">
        <v>1042</v>
      </c>
      <c r="J335" s="5" t="s">
        <v>1043</v>
      </c>
      <c r="K335" s="8" t="str">
        <f>_xlfn.IFNA(VLOOKUP(C335,티몬!A:C,2,FALSE),"-")</f>
        <v>-</v>
      </c>
      <c r="L335" s="5" t="str">
        <f>_xlfn.IFNA(VLOOKUP(C335,티몬!A:C,3,FALSE),"-")</f>
        <v>-</v>
      </c>
      <c r="M335" s="5" t="str">
        <f>_xlfn.IFNA(VLOOKUP(C335,위메프!A:C,2,FALSE),"-")</f>
        <v>-</v>
      </c>
      <c r="N335" s="5" t="str">
        <f>_xlfn.IFNA(VLOOKUP(C335,위메프!A:C,3,FALSE),"-")</f>
        <v>-</v>
      </c>
      <c r="O335" s="5" t="str">
        <f>_xlfn.IFNA(VLOOKUP(C335,인터파크!A:D,2,FALSE),"-")</f>
        <v>100034893541</v>
      </c>
      <c r="P335" s="5" t="str">
        <f>_xlfn.IFNA(VLOOKUP(C335,인터파크!A:D,3,FALSE),"-")</f>
        <v>4130</v>
      </c>
      <c r="Q335" s="5" t="s">
        <v>994</v>
      </c>
      <c r="R335" s="5" t="s">
        <v>994</v>
      </c>
    </row>
    <row r="336" spans="2:18" x14ac:dyDescent="0.3">
      <c r="B336" s="2" t="s">
        <v>695</v>
      </c>
      <c r="C336" s="2" t="s">
        <v>792</v>
      </c>
      <c r="D336" s="2" t="s">
        <v>793</v>
      </c>
      <c r="E336" s="5" t="str">
        <f>_xlfn.IFNA(VLOOKUP(C336,네이버!A:C,2,FALSE),"-")</f>
        <v>-</v>
      </c>
      <c r="F336" s="5" t="str">
        <f>_xlfn.IFNA(VLOOKUP(C336,네이버!A:C,3,FALSE),"-")</f>
        <v>-</v>
      </c>
      <c r="G336" s="5" t="str">
        <f>_xlfn.IFNA(VLOOKUP(C336,'11번가'!A:C,2,FALSE),"-")</f>
        <v>-</v>
      </c>
      <c r="H336" s="5" t="str">
        <f>_xlfn.IFNA(VLOOKUP(C336,'11번가'!A:C,3,FALSE),"-")</f>
        <v>-</v>
      </c>
      <c r="I336" s="5" t="s">
        <v>1042</v>
      </c>
      <c r="J336" s="5" t="s">
        <v>1043</v>
      </c>
      <c r="K336" s="8" t="str">
        <f>_xlfn.IFNA(VLOOKUP(C336,티몬!A:C,2,FALSE),"-")</f>
        <v>-</v>
      </c>
      <c r="L336" s="5" t="str">
        <f>_xlfn.IFNA(VLOOKUP(C336,티몬!A:C,3,FALSE),"-")</f>
        <v>-</v>
      </c>
      <c r="M336" s="5" t="str">
        <f>_xlfn.IFNA(VLOOKUP(C336,위메프!A:C,2,FALSE),"-")</f>
        <v>-</v>
      </c>
      <c r="N336" s="5" t="str">
        <f>_xlfn.IFNA(VLOOKUP(C336,위메프!A:C,3,FALSE),"-")</f>
        <v>-</v>
      </c>
      <c r="O336" s="5" t="str">
        <f>_xlfn.IFNA(VLOOKUP(C336,인터파크!A:D,2,FALSE),"-")</f>
        <v>-</v>
      </c>
      <c r="P336" s="5" t="str">
        <f>_xlfn.IFNA(VLOOKUP(C336,인터파크!A:D,3,FALSE),"-")</f>
        <v>-</v>
      </c>
      <c r="Q336" s="5" t="s">
        <v>792</v>
      </c>
      <c r="R336" s="5">
        <v>166768</v>
      </c>
    </row>
    <row r="337" spans="2:18" x14ac:dyDescent="0.3">
      <c r="B337" s="2" t="s">
        <v>624</v>
      </c>
      <c r="C337" s="2" t="s">
        <v>731</v>
      </c>
      <c r="D337" s="2" t="s">
        <v>732</v>
      </c>
      <c r="E337" s="5" t="str">
        <f>_xlfn.IFNA(VLOOKUP(C337,네이버!A:C,2,FALSE),"-")</f>
        <v>-</v>
      </c>
      <c r="F337" s="5" t="str">
        <f>_xlfn.IFNA(VLOOKUP(C337,네이버!A:C,3,FALSE),"-")</f>
        <v>-</v>
      </c>
      <c r="G337" s="5" t="str">
        <f>_xlfn.IFNA(VLOOKUP(C337,'11번가'!A:C,2,FALSE),"-")</f>
        <v>-</v>
      </c>
      <c r="H337" s="5" t="str">
        <f>_xlfn.IFNA(VLOOKUP(C337,'11번가'!A:C,3,FALSE),"-")</f>
        <v>-</v>
      </c>
      <c r="I337" s="5" t="s">
        <v>1042</v>
      </c>
      <c r="J337" s="5" t="s">
        <v>1043</v>
      </c>
      <c r="K337" s="8" t="str">
        <f>_xlfn.IFNA(VLOOKUP(C337,티몬!A:C,2,FALSE),"-")</f>
        <v>-</v>
      </c>
      <c r="L337" s="5" t="str">
        <f>_xlfn.IFNA(VLOOKUP(C337,티몬!A:C,3,FALSE),"-")</f>
        <v>-</v>
      </c>
      <c r="M337" s="5" t="str">
        <f>_xlfn.IFNA(VLOOKUP(C337,위메프!A:C,2,FALSE),"-")</f>
        <v>-</v>
      </c>
      <c r="N337" s="5" t="str">
        <f>_xlfn.IFNA(VLOOKUP(C337,위메프!A:C,3,FALSE),"-")</f>
        <v>-</v>
      </c>
      <c r="O337" s="5" t="str">
        <f>_xlfn.IFNA(VLOOKUP(C337,인터파크!A:D,2,FALSE),"-")</f>
        <v>-</v>
      </c>
      <c r="P337" s="5" t="str">
        <f>_xlfn.IFNA(VLOOKUP(C337,인터파크!A:D,3,FALSE),"-")</f>
        <v>-</v>
      </c>
      <c r="Q337" s="5" t="s">
        <v>731</v>
      </c>
      <c r="R337" s="5">
        <v>81819</v>
      </c>
    </row>
    <row r="338" spans="2:18" x14ac:dyDescent="0.3">
      <c r="B338" s="2" t="s">
        <v>9</v>
      </c>
      <c r="C338" s="2" t="s">
        <v>307</v>
      </c>
      <c r="D338" s="2" t="s">
        <v>308</v>
      </c>
      <c r="E338" s="5" t="str">
        <f>_xlfn.IFNA(VLOOKUP(C338,네이버!A:C,2,FALSE),"-")</f>
        <v>-</v>
      </c>
      <c r="F338" s="5" t="str">
        <f>_xlfn.IFNA(VLOOKUP(C338,네이버!A:C,3,FALSE),"-")</f>
        <v>-</v>
      </c>
      <c r="G338" s="5" t="str">
        <f>_xlfn.IFNA(VLOOKUP(C338,'11번가'!A:C,2,FALSE),"-")</f>
        <v>petcome0401</v>
      </c>
      <c r="H338" s="5" t="str">
        <f>_xlfn.IFNA(VLOOKUP(C338,'11번가'!A:C,3,FALSE),"-")</f>
        <v>-</v>
      </c>
      <c r="I338" s="5" t="s">
        <v>1042</v>
      </c>
      <c r="J338" s="5" t="s">
        <v>1043</v>
      </c>
      <c r="K338" s="8" t="str">
        <f>_xlfn.IFNA(VLOOKUP(C338,티몬!A:C,2,FALSE),"-")</f>
        <v>-</v>
      </c>
      <c r="L338" s="5" t="str">
        <f>_xlfn.IFNA(VLOOKUP(C338,티몬!A:C,3,FALSE),"-")</f>
        <v>-</v>
      </c>
      <c r="M338" s="5" t="str">
        <f>_xlfn.IFNA(VLOOKUP(C338,위메프!A:C,2,FALSE),"-")</f>
        <v>-</v>
      </c>
      <c r="N338" s="5" t="str">
        <f>_xlfn.IFNA(VLOOKUP(C338,위메프!A:C,3,FALSE),"-")</f>
        <v>-</v>
      </c>
      <c r="O338" s="5" t="str">
        <f>_xlfn.IFNA(VLOOKUP(C338,인터파크!A:D,2,FALSE),"-")</f>
        <v>-</v>
      </c>
      <c r="P338" s="5" t="str">
        <f>_xlfn.IFNA(VLOOKUP(C338,인터파크!A:D,3,FALSE),"-")</f>
        <v>-</v>
      </c>
      <c r="Q338" s="5" t="s">
        <v>994</v>
      </c>
      <c r="R338" s="5" t="s">
        <v>994</v>
      </c>
    </row>
    <row r="339" spans="2:18" x14ac:dyDescent="0.3">
      <c r="B339" s="2" t="s">
        <v>14</v>
      </c>
      <c r="C339" s="2" t="s">
        <v>296</v>
      </c>
      <c r="D339" s="2" t="s">
        <v>297</v>
      </c>
      <c r="E339" s="5" t="str">
        <f>_xlfn.IFNA(VLOOKUP(C339,네이버!A:C,2,FALSE),"-")</f>
        <v>-</v>
      </c>
      <c r="F339" s="5" t="str">
        <f>_xlfn.IFNA(VLOOKUP(C339,네이버!A:C,3,FALSE),"-")</f>
        <v>-</v>
      </c>
      <c r="G339" s="5" t="str">
        <f>_xlfn.IFNA(VLOOKUP(C339,'11번가'!A:C,2,FALSE),"-")</f>
        <v>-</v>
      </c>
      <c r="H339" s="5" t="str">
        <f>_xlfn.IFNA(VLOOKUP(C339,'11번가'!A:C,3,FALSE),"-")</f>
        <v>-</v>
      </c>
      <c r="I339" s="5" t="s">
        <v>1042</v>
      </c>
      <c r="J339" s="5" t="s">
        <v>1043</v>
      </c>
      <c r="K339" s="8" t="str">
        <f>_xlfn.IFNA(VLOOKUP(C339,티몬!A:C,2,FALSE),"-")</f>
        <v>-</v>
      </c>
      <c r="L339" s="5" t="str">
        <f>_xlfn.IFNA(VLOOKUP(C339,티몬!A:C,3,FALSE),"-")</f>
        <v>-</v>
      </c>
      <c r="M339" s="5" t="str">
        <f>_xlfn.IFNA(VLOOKUP(C339,위메프!A:C,2,FALSE),"-")</f>
        <v>-</v>
      </c>
      <c r="N339" s="5" t="str">
        <f>_xlfn.IFNA(VLOOKUP(C339,위메프!A:C,3,FALSE),"-")</f>
        <v>-</v>
      </c>
      <c r="O339" s="5" t="str">
        <f>_xlfn.IFNA(VLOOKUP(C339,인터파크!A:D,2,FALSE),"-")</f>
        <v>100035016915 | 4seasonshop</v>
      </c>
      <c r="P339" s="5" t="str">
        <f>_xlfn.IFNA(VLOOKUP(C339,인터파크!A:D,3,FALSE),"-")</f>
        <v>611150</v>
      </c>
      <c r="Q339" s="5" t="s">
        <v>994</v>
      </c>
      <c r="R339" s="5" t="s">
        <v>994</v>
      </c>
    </row>
    <row r="340" spans="2:18" x14ac:dyDescent="0.3">
      <c r="B340" s="2" t="s">
        <v>624</v>
      </c>
      <c r="C340" s="2" t="s">
        <v>733</v>
      </c>
      <c r="D340" s="2" t="s">
        <v>734</v>
      </c>
      <c r="E340" s="5" t="str">
        <f>_xlfn.IFNA(VLOOKUP(C340,네이버!A:C,2,FALSE),"-")</f>
        <v>-</v>
      </c>
      <c r="F340" s="5" t="str">
        <f>_xlfn.IFNA(VLOOKUP(C340,네이버!A:C,3,FALSE),"-")</f>
        <v>-</v>
      </c>
      <c r="G340" s="5" t="str">
        <f>_xlfn.IFNA(VLOOKUP(C340,'11번가'!A:C,2,FALSE),"-")</f>
        <v>-</v>
      </c>
      <c r="H340" s="5" t="str">
        <f>_xlfn.IFNA(VLOOKUP(C340,'11번가'!A:C,3,FALSE),"-")</f>
        <v>-</v>
      </c>
      <c r="I340" s="5" t="s">
        <v>1042</v>
      </c>
      <c r="J340" s="5" t="s">
        <v>1043</v>
      </c>
      <c r="K340" s="8" t="str">
        <f>_xlfn.IFNA(VLOOKUP(C340,티몬!A:C,2,FALSE),"-")</f>
        <v>-</v>
      </c>
      <c r="L340" s="5" t="str">
        <f>_xlfn.IFNA(VLOOKUP(C340,티몬!A:C,3,FALSE),"-")</f>
        <v>-</v>
      </c>
      <c r="M340" s="5" t="str">
        <f>_xlfn.IFNA(VLOOKUP(C340,위메프!A:C,2,FALSE),"-")</f>
        <v>-</v>
      </c>
      <c r="N340" s="5" t="str">
        <f>_xlfn.IFNA(VLOOKUP(C340,위메프!A:C,3,FALSE),"-")</f>
        <v>-</v>
      </c>
      <c r="O340" s="5" t="str">
        <f>_xlfn.IFNA(VLOOKUP(C340,인터파크!A:D,2,FALSE),"-")</f>
        <v>-</v>
      </c>
      <c r="P340" s="5" t="str">
        <f>_xlfn.IFNA(VLOOKUP(C340,인터파크!A:D,3,FALSE),"-")</f>
        <v>-</v>
      </c>
      <c r="Q340" s="5" t="s">
        <v>733</v>
      </c>
      <c r="R340" s="5">
        <v>1480465</v>
      </c>
    </row>
    <row r="341" spans="2:18" x14ac:dyDescent="0.3">
      <c r="B341" s="2" t="s">
        <v>14</v>
      </c>
      <c r="C341" s="2" t="s">
        <v>438</v>
      </c>
      <c r="D341" s="2" t="s">
        <v>439</v>
      </c>
      <c r="E341" s="5" t="str">
        <f>_xlfn.IFNA(VLOOKUP(C341,네이버!A:C,2,FALSE),"-")</f>
        <v>-</v>
      </c>
      <c r="F341" s="5" t="str">
        <f>_xlfn.IFNA(VLOOKUP(C341,네이버!A:C,3,FALSE),"-")</f>
        <v>-</v>
      </c>
      <c r="G341" s="5" t="str">
        <f>_xlfn.IFNA(VLOOKUP(C341,'11번가'!A:C,2,FALSE),"-")</f>
        <v>-</v>
      </c>
      <c r="H341" s="5" t="str">
        <f>_xlfn.IFNA(VLOOKUP(C341,'11번가'!A:C,3,FALSE),"-")</f>
        <v>-</v>
      </c>
      <c r="I341" s="5" t="s">
        <v>1042</v>
      </c>
      <c r="J341" s="5" t="s">
        <v>1043</v>
      </c>
      <c r="K341" s="8" t="str">
        <f>_xlfn.IFNA(VLOOKUP(C341,티몬!A:C,2,FALSE),"-")</f>
        <v>-</v>
      </c>
      <c r="L341" s="5" t="str">
        <f>_xlfn.IFNA(VLOOKUP(C341,티몬!A:C,3,FALSE),"-")</f>
        <v>-</v>
      </c>
      <c r="M341" s="5" t="str">
        <f>_xlfn.IFNA(VLOOKUP(C341,위메프!A:C,2,FALSE),"-")</f>
        <v>-</v>
      </c>
      <c r="N341" s="5" t="str">
        <f>_xlfn.IFNA(VLOOKUP(C341,위메프!A:C,3,FALSE),"-")</f>
        <v>-</v>
      </c>
      <c r="O341" s="5" t="str">
        <f>_xlfn.IFNA(VLOOKUP(C341,인터파크!A:D,2,FALSE),"-")</f>
        <v>100033341423</v>
      </c>
      <c r="P341" s="5" t="str">
        <f>_xlfn.IFNA(VLOOKUP(C341,인터파크!A:D,3,FALSE),"-")</f>
        <v>-</v>
      </c>
      <c r="Q341" s="5" t="s">
        <v>994</v>
      </c>
      <c r="R341" s="5" t="s">
        <v>994</v>
      </c>
    </row>
    <row r="342" spans="2:18" x14ac:dyDescent="0.3">
      <c r="B342" s="2" t="s">
        <v>4</v>
      </c>
      <c r="C342" s="2" t="s">
        <v>253</v>
      </c>
      <c r="D342" s="2" t="s">
        <v>254</v>
      </c>
      <c r="E342" s="5" t="str">
        <f>_xlfn.IFNA(VLOOKUP(C342,네이버!A:C,2,FALSE),"-")</f>
        <v>-</v>
      </c>
      <c r="F342" s="5" t="str">
        <f>_xlfn.IFNA(VLOOKUP(C342,네이버!A:C,3,FALSE),"-")</f>
        <v>-</v>
      </c>
      <c r="G342" s="5" t="str">
        <f>_xlfn.IFNA(VLOOKUP(C342,'11번가'!A:C,2,FALSE),"-")</f>
        <v>-</v>
      </c>
      <c r="H342" s="5" t="str">
        <f>_xlfn.IFNA(VLOOKUP(C342,'11번가'!A:C,3,FALSE),"-")</f>
        <v>-</v>
      </c>
      <c r="I342" s="5" t="s">
        <v>1042</v>
      </c>
      <c r="J342" s="5" t="s">
        <v>1043</v>
      </c>
      <c r="K342" s="8" t="str">
        <f>_xlfn.IFNA(VLOOKUP(C342,티몬!A:C,2,FALSE),"-")</f>
        <v>-</v>
      </c>
      <c r="L342" s="5" t="str">
        <f>_xlfn.IFNA(VLOOKUP(C342,티몬!A:C,3,FALSE),"-")</f>
        <v>-</v>
      </c>
      <c r="M342" s="5" t="str">
        <f>_xlfn.IFNA(VLOOKUP(C342,위메프!A:C,2,FALSE),"-")</f>
        <v>-</v>
      </c>
      <c r="N342" s="5" t="str">
        <f>_xlfn.IFNA(VLOOKUP(C342,위메프!A:C,3,FALSE),"-")</f>
        <v>-</v>
      </c>
      <c r="O342" s="5" t="str">
        <f>_xlfn.IFNA(VLOOKUP(C342,인터파크!A:D,2,FALSE),"-")</f>
        <v>3002946808</v>
      </c>
      <c r="P342" s="5" t="str">
        <f>_xlfn.IFNA(VLOOKUP(C342,인터파크!A:D,3,FALSE),"-")</f>
        <v>8900</v>
      </c>
      <c r="Q342" s="5" t="s">
        <v>994</v>
      </c>
      <c r="R342" s="5" t="s">
        <v>994</v>
      </c>
    </row>
    <row r="343" spans="2:18" x14ac:dyDescent="0.3">
      <c r="B343" s="2" t="s">
        <v>14</v>
      </c>
      <c r="C343" s="2" t="s">
        <v>435</v>
      </c>
      <c r="D343" s="2" t="s">
        <v>436</v>
      </c>
      <c r="E343" s="5" t="str">
        <f>_xlfn.IFNA(VLOOKUP(C343,네이버!A:C,2,FALSE),"-")</f>
        <v>-</v>
      </c>
      <c r="F343" s="5" t="str">
        <f>_xlfn.IFNA(VLOOKUP(C343,네이버!A:C,3,FALSE),"-")</f>
        <v>-</v>
      </c>
      <c r="G343" s="5" t="str">
        <f>_xlfn.IFNA(VLOOKUP(C343,'11번가'!A:C,2,FALSE),"-")</f>
        <v>-</v>
      </c>
      <c r="H343" s="5" t="str">
        <f>_xlfn.IFNA(VLOOKUP(C343,'11번가'!A:C,3,FALSE),"-")</f>
        <v>-</v>
      </c>
      <c r="I343" s="5" t="s">
        <v>1042</v>
      </c>
      <c r="J343" s="5" t="s">
        <v>1043</v>
      </c>
      <c r="K343" s="8" t="str">
        <f>_xlfn.IFNA(VLOOKUP(C343,티몬!A:C,2,FALSE),"-")</f>
        <v>xiongjie919</v>
      </c>
      <c r="L343" s="5" t="str">
        <f>_xlfn.IFNA(VLOOKUP(C343,티몬!A:C,3,FALSE),"-")</f>
        <v>-</v>
      </c>
      <c r="M343" s="5" t="str">
        <f>_xlfn.IFNA(VLOOKUP(C343,위메프!A:C,2,FALSE),"-")</f>
        <v>-</v>
      </c>
      <c r="N343" s="5" t="str">
        <f>_xlfn.IFNA(VLOOKUP(C343,위메프!A:C,3,FALSE),"-")</f>
        <v>-</v>
      </c>
      <c r="O343" s="5" t="str">
        <f>_xlfn.IFNA(VLOOKUP(C343,인터파크!A:D,2,FALSE),"-")</f>
        <v>-</v>
      </c>
      <c r="P343" s="5" t="str">
        <f>_xlfn.IFNA(VLOOKUP(C343,인터파크!A:D,3,FALSE),"-")</f>
        <v>-</v>
      </c>
      <c r="Q343" s="5" t="s">
        <v>994</v>
      </c>
      <c r="R343" s="5" t="s">
        <v>994</v>
      </c>
    </row>
    <row r="344" spans="2:18" x14ac:dyDescent="0.3">
      <c r="B344" s="2" t="s">
        <v>4</v>
      </c>
      <c r="C344" s="2" t="s">
        <v>208</v>
      </c>
      <c r="D344" s="2" t="s">
        <v>209</v>
      </c>
      <c r="E344" s="5" t="str">
        <f>_xlfn.IFNA(VLOOKUP(C344,네이버!A:C,2,FALSE),"-")</f>
        <v>-</v>
      </c>
      <c r="F344" s="5" t="str">
        <f>_xlfn.IFNA(VLOOKUP(C344,네이버!A:C,3,FALSE),"-")</f>
        <v>-</v>
      </c>
      <c r="G344" s="5" t="str">
        <f>_xlfn.IFNA(VLOOKUP(C344,'11번가'!A:C,2,FALSE),"-")</f>
        <v>-</v>
      </c>
      <c r="H344" s="5" t="str">
        <f>_xlfn.IFNA(VLOOKUP(C344,'11번가'!A:C,3,FALSE),"-")</f>
        <v>-</v>
      </c>
      <c r="I344" s="5" t="s">
        <v>1042</v>
      </c>
      <c r="J344" s="5" t="s">
        <v>1043</v>
      </c>
      <c r="K344" s="8" t="str">
        <f>_xlfn.IFNA(VLOOKUP(C344,티몬!A:C,2,FALSE),"-")</f>
        <v>-</v>
      </c>
      <c r="L344" s="5" t="str">
        <f>_xlfn.IFNA(VLOOKUP(C344,티몬!A:C,3,FALSE),"-")</f>
        <v>-</v>
      </c>
      <c r="M344" s="5" t="str">
        <f>_xlfn.IFNA(VLOOKUP(C344,위메프!A:C,2,FALSE),"-")</f>
        <v>-</v>
      </c>
      <c r="N344" s="5" t="str">
        <f>_xlfn.IFNA(VLOOKUP(C344,위메프!A:C,3,FALSE),"-")</f>
        <v>-</v>
      </c>
      <c r="O344" s="5" t="str">
        <f>_xlfn.IFNA(VLOOKUP(C344,인터파크!A:D,2,FALSE),"-")</f>
        <v>3002909224</v>
      </c>
      <c r="P344" s="5" t="str">
        <f>_xlfn.IFNA(VLOOKUP(C344,인터파크!A:D,3,FALSE),"-")</f>
        <v>516100</v>
      </c>
      <c r="Q344" s="5" t="s">
        <v>994</v>
      </c>
      <c r="R344" s="5" t="s">
        <v>994</v>
      </c>
    </row>
    <row r="345" spans="2:18" x14ac:dyDescent="0.3">
      <c r="B345" s="2" t="s">
        <v>695</v>
      </c>
      <c r="C345" s="2" t="s">
        <v>973</v>
      </c>
      <c r="D345" s="2" t="s">
        <v>974</v>
      </c>
      <c r="E345" s="5" t="str">
        <f>_xlfn.IFNA(VLOOKUP(C345,네이버!A:C,2,FALSE),"-")</f>
        <v>-</v>
      </c>
      <c r="F345" s="5" t="str">
        <f>_xlfn.IFNA(VLOOKUP(C345,네이버!A:C,3,FALSE),"-")</f>
        <v>-</v>
      </c>
      <c r="G345" s="5" t="str">
        <f>_xlfn.IFNA(VLOOKUP(C345,'11번가'!A:C,2,FALSE),"-")</f>
        <v>-</v>
      </c>
      <c r="H345" s="5" t="str">
        <f>_xlfn.IFNA(VLOOKUP(C345,'11번가'!A:C,3,FALSE),"-")</f>
        <v>-</v>
      </c>
      <c r="I345" s="5" t="s">
        <v>1042</v>
      </c>
      <c r="J345" s="5" t="s">
        <v>1043</v>
      </c>
      <c r="K345" s="8" t="str">
        <f>_xlfn.IFNA(VLOOKUP(C345,티몬!A:C,2,FALSE),"-")</f>
        <v>-</v>
      </c>
      <c r="L345" s="5" t="str">
        <f>_xlfn.IFNA(VLOOKUP(C345,티몬!A:C,3,FALSE),"-")</f>
        <v>-</v>
      </c>
      <c r="M345" s="5" t="str">
        <f>_xlfn.IFNA(VLOOKUP(C345,위메프!A:C,2,FALSE),"-")</f>
        <v>-</v>
      </c>
      <c r="N345" s="5" t="str">
        <f>_xlfn.IFNA(VLOOKUP(C345,위메프!A:C,3,FALSE),"-")</f>
        <v>-</v>
      </c>
      <c r="O345" s="5" t="str">
        <f>_xlfn.IFNA(VLOOKUP(C345,인터파크!A:D,2,FALSE),"-")</f>
        <v>-</v>
      </c>
      <c r="P345" s="5" t="str">
        <f>_xlfn.IFNA(VLOOKUP(C345,인터파크!A:D,3,FALSE),"-")</f>
        <v>-</v>
      </c>
      <c r="Q345" s="5" t="s">
        <v>994</v>
      </c>
      <c r="R345" s="5" t="s">
        <v>994</v>
      </c>
    </row>
    <row r="346" spans="2:18" x14ac:dyDescent="0.3">
      <c r="B346" s="2" t="s">
        <v>112</v>
      </c>
      <c r="C346" s="2" t="s">
        <v>837</v>
      </c>
      <c r="D346" s="2" t="s">
        <v>838</v>
      </c>
      <c r="E346" s="5" t="str">
        <f>_xlfn.IFNA(VLOOKUP(C346,네이버!A:C,2,FALSE),"-")</f>
        <v>planbmood:naver</v>
      </c>
      <c r="F346" s="5" t="str">
        <f>_xlfn.IFNA(VLOOKUP(C346,네이버!A:C,3,FALSE),"-")</f>
        <v>536390</v>
      </c>
      <c r="G346" s="5" t="str">
        <f>_xlfn.IFNA(VLOOKUP(C346,'11번가'!A:C,2,FALSE),"-")</f>
        <v>-</v>
      </c>
      <c r="H346" s="5" t="str">
        <f>_xlfn.IFNA(VLOOKUP(C346,'11번가'!A:C,3,FALSE),"-")</f>
        <v>-</v>
      </c>
      <c r="I346" s="5" t="s">
        <v>1042</v>
      </c>
      <c r="J346" s="5" t="s">
        <v>1043</v>
      </c>
      <c r="K346" s="8" t="str">
        <f>_xlfn.IFNA(VLOOKUP(C346,티몬!A:C,2,FALSE),"-")</f>
        <v>-</v>
      </c>
      <c r="L346" s="5" t="str">
        <f>_xlfn.IFNA(VLOOKUP(C346,티몬!A:C,3,FALSE),"-")</f>
        <v>-</v>
      </c>
      <c r="M346" s="5" t="str">
        <f>_xlfn.IFNA(VLOOKUP(C346,위메프!A:C,2,FALSE),"-")</f>
        <v>-</v>
      </c>
      <c r="N346" s="5" t="str">
        <f>_xlfn.IFNA(VLOOKUP(C346,위메프!A:C,3,FALSE),"-")</f>
        <v>-</v>
      </c>
      <c r="O346" s="5" t="str">
        <f>_xlfn.IFNA(VLOOKUP(C346,인터파크!A:D,2,FALSE),"-")</f>
        <v>-</v>
      </c>
      <c r="P346" s="5" t="str">
        <f>_xlfn.IFNA(VLOOKUP(C346,인터파크!A:D,3,FALSE),"-")</f>
        <v>-</v>
      </c>
      <c r="Q346" s="5" t="s">
        <v>994</v>
      </c>
      <c r="R346" s="5" t="s">
        <v>994</v>
      </c>
    </row>
    <row r="347" spans="2:18" x14ac:dyDescent="0.3">
      <c r="B347" s="2" t="s">
        <v>14</v>
      </c>
      <c r="C347" s="2" t="s">
        <v>398</v>
      </c>
      <c r="D347" s="2" t="s">
        <v>399</v>
      </c>
      <c r="E347" s="5" t="str">
        <f>_xlfn.IFNA(VLOOKUP(C347,네이버!A:C,2,FALSE),"-")</f>
        <v>-</v>
      </c>
      <c r="F347" s="5" t="str">
        <f>_xlfn.IFNA(VLOOKUP(C347,네이버!A:C,3,FALSE),"-")</f>
        <v>-</v>
      </c>
      <c r="G347" s="5" t="str">
        <f>_xlfn.IFNA(VLOOKUP(C347,'11번가'!A:C,2,FALSE),"-")</f>
        <v>-</v>
      </c>
      <c r="H347" s="5" t="str">
        <f>_xlfn.IFNA(VLOOKUP(C347,'11번가'!A:C,3,FALSE),"-")</f>
        <v>-</v>
      </c>
      <c r="I347" s="5" t="s">
        <v>1042</v>
      </c>
      <c r="J347" s="5" t="s">
        <v>1043</v>
      </c>
      <c r="K347" s="8" t="str">
        <f>_xlfn.IFNA(VLOOKUP(C347,티몬!A:C,2,FALSE),"-")</f>
        <v>-</v>
      </c>
      <c r="L347" s="5" t="str">
        <f>_xlfn.IFNA(VLOOKUP(C347,티몬!A:C,3,FALSE),"-")</f>
        <v>-</v>
      </c>
      <c r="M347" s="5" t="str">
        <f>_xlfn.IFNA(VLOOKUP(C347,위메프!A:C,2,FALSE),"-")</f>
        <v>-</v>
      </c>
      <c r="N347" s="5" t="str">
        <f>_xlfn.IFNA(VLOOKUP(C347,위메프!A:C,3,FALSE),"-")</f>
        <v>-</v>
      </c>
      <c r="O347" s="5" t="str">
        <f>_xlfn.IFNA(VLOOKUP(C347,인터파크!A:D,2,FALSE),"-")</f>
        <v>3002792680</v>
      </c>
      <c r="P347" s="5" t="str">
        <f>_xlfn.IFNA(VLOOKUP(C347,인터파크!A:D,3,FALSE),"-")</f>
        <v>-</v>
      </c>
      <c r="Q347" s="5" t="s">
        <v>994</v>
      </c>
      <c r="R347" s="5" t="s">
        <v>994</v>
      </c>
    </row>
    <row r="348" spans="2:18" x14ac:dyDescent="0.3">
      <c r="B348" s="2" t="s">
        <v>96</v>
      </c>
      <c r="C348" s="2" t="s">
        <v>135</v>
      </c>
      <c r="D348" s="2" t="s">
        <v>136</v>
      </c>
      <c r="E348" s="5" t="str">
        <f>_xlfn.IFNA(VLOOKUP(C348,네이버!A:C,2,FALSE),"-")</f>
        <v>pluswe1</v>
      </c>
      <c r="F348" s="5" t="str">
        <f>_xlfn.IFNA(VLOOKUP(C348,네이버!A:C,3,FALSE),"-")</f>
        <v>-</v>
      </c>
      <c r="G348" s="5" t="str">
        <f>_xlfn.IFNA(VLOOKUP(C348,'11번가'!A:C,2,FALSE),"-")</f>
        <v>-</v>
      </c>
      <c r="H348" s="5" t="str">
        <f>_xlfn.IFNA(VLOOKUP(C348,'11번가'!A:C,3,FALSE),"-")</f>
        <v>-</v>
      </c>
      <c r="I348" s="5" t="s">
        <v>1042</v>
      </c>
      <c r="J348" s="5" t="s">
        <v>1043</v>
      </c>
      <c r="K348" s="8" t="str">
        <f>_xlfn.IFNA(VLOOKUP(C348,티몬!A:C,2,FALSE),"-")</f>
        <v>-</v>
      </c>
      <c r="L348" s="5" t="str">
        <f>_xlfn.IFNA(VLOOKUP(C348,티몬!A:C,3,FALSE),"-")</f>
        <v>-</v>
      </c>
      <c r="M348" s="5" t="str">
        <f>_xlfn.IFNA(VLOOKUP(C348,위메프!A:C,2,FALSE),"-")</f>
        <v>-</v>
      </c>
      <c r="N348" s="5" t="str">
        <f>_xlfn.IFNA(VLOOKUP(C348,위메프!A:C,3,FALSE),"-")</f>
        <v>-</v>
      </c>
      <c r="O348" s="5" t="str">
        <f>_xlfn.IFNA(VLOOKUP(C348,인터파크!A:D,2,FALSE),"-")</f>
        <v>-</v>
      </c>
      <c r="P348" s="5" t="str">
        <f>_xlfn.IFNA(VLOOKUP(C348,인터파크!A:D,3,FALSE),"-")</f>
        <v>-</v>
      </c>
      <c r="Q348" s="5" t="s">
        <v>994</v>
      </c>
      <c r="R348" s="5" t="s">
        <v>994</v>
      </c>
    </row>
    <row r="349" spans="2:18" x14ac:dyDescent="0.3">
      <c r="B349" s="2" t="s">
        <v>10</v>
      </c>
      <c r="C349" s="2" t="s">
        <v>655</v>
      </c>
      <c r="D349" s="2" t="s">
        <v>656</v>
      </c>
      <c r="E349" s="5" t="str">
        <f>_xlfn.IFNA(VLOOKUP(C349,네이버!A:C,2,FALSE),"-")</f>
        <v>-</v>
      </c>
      <c r="F349" s="5" t="str">
        <f>_xlfn.IFNA(VLOOKUP(C349,네이버!A:C,3,FALSE),"-")</f>
        <v>-</v>
      </c>
      <c r="G349" s="5" t="str">
        <f>_xlfn.IFNA(VLOOKUP(C349,'11번가'!A:C,2,FALSE),"-")</f>
        <v>-</v>
      </c>
      <c r="H349" s="5" t="str">
        <f>_xlfn.IFNA(VLOOKUP(C349,'11번가'!A:C,3,FALSE),"-")</f>
        <v>-</v>
      </c>
      <c r="I349" s="5" t="s">
        <v>1042</v>
      </c>
      <c r="J349" s="5" t="s">
        <v>1043</v>
      </c>
      <c r="K349" s="8" t="str">
        <f>_xlfn.IFNA(VLOOKUP(C349,티몬!A:C,2,FALSE),"-")</f>
        <v>-</v>
      </c>
      <c r="L349" s="5" t="str">
        <f>_xlfn.IFNA(VLOOKUP(C349,티몬!A:C,3,FALSE),"-")</f>
        <v>-</v>
      </c>
      <c r="M349" s="5" t="str">
        <f>_xlfn.IFNA(VLOOKUP(C349,위메프!A:C,2,FALSE),"-")</f>
        <v>-</v>
      </c>
      <c r="N349" s="5" t="str">
        <f>_xlfn.IFNA(VLOOKUP(C349,위메프!A:C,3,FALSE),"-")</f>
        <v>-</v>
      </c>
      <c r="O349" s="5" t="str">
        <f>_xlfn.IFNA(VLOOKUP(C349,인터파크!A:D,2,FALSE),"-")</f>
        <v>-</v>
      </c>
      <c r="P349" s="5" t="str">
        <f>_xlfn.IFNA(VLOOKUP(C349,인터파크!A:D,3,FALSE),"-")</f>
        <v>-</v>
      </c>
      <c r="Q349" s="5" t="s">
        <v>1023</v>
      </c>
      <c r="R349" s="5">
        <v>446672</v>
      </c>
    </row>
    <row r="350" spans="2:18" x14ac:dyDescent="0.3">
      <c r="B350" s="2" t="s">
        <v>4</v>
      </c>
      <c r="C350" s="2" t="s">
        <v>220</v>
      </c>
      <c r="D350" s="2" t="s">
        <v>221</v>
      </c>
      <c r="E350" s="5" t="str">
        <f>_xlfn.IFNA(VLOOKUP(C350,네이버!A:C,2,FALSE),"-")</f>
        <v>-</v>
      </c>
      <c r="F350" s="5" t="str">
        <f>_xlfn.IFNA(VLOOKUP(C350,네이버!A:C,3,FALSE),"-")</f>
        <v>-</v>
      </c>
      <c r="G350" s="5" t="str">
        <f>_xlfn.IFNA(VLOOKUP(C350,'11번가'!A:C,2,FALSE),"-")</f>
        <v>-</v>
      </c>
      <c r="H350" s="5" t="str">
        <f>_xlfn.IFNA(VLOOKUP(C350,'11번가'!A:C,3,FALSE),"-")</f>
        <v>-</v>
      </c>
      <c r="I350" s="5" t="s">
        <v>1042</v>
      </c>
      <c r="J350" s="5" t="s">
        <v>1043</v>
      </c>
      <c r="K350" s="8" t="str">
        <f>_xlfn.IFNA(VLOOKUP(C350,티몬!A:C,2,FALSE),"-")</f>
        <v>-</v>
      </c>
      <c r="L350" s="5" t="str">
        <f>_xlfn.IFNA(VLOOKUP(C350,티몬!A:C,3,FALSE),"-")</f>
        <v>-</v>
      </c>
      <c r="M350" s="5" t="str">
        <f>_xlfn.IFNA(VLOOKUP(C350,위메프!A:C,2,FALSE),"-")</f>
        <v>-</v>
      </c>
      <c r="N350" s="5" t="str">
        <f>_xlfn.IFNA(VLOOKUP(C350,위메프!A:C,3,FALSE),"-")</f>
        <v>-</v>
      </c>
      <c r="O350" s="5" t="str">
        <f>_xlfn.IFNA(VLOOKUP(C350,인터파크!A:D,2,FALSE),"-")</f>
        <v>3002954092</v>
      </c>
      <c r="P350" s="5" t="str">
        <f>_xlfn.IFNA(VLOOKUP(C350,인터파크!A:D,3,FALSE),"-")</f>
        <v>50020</v>
      </c>
      <c r="Q350" s="5" t="s">
        <v>994</v>
      </c>
      <c r="R350" s="5" t="s">
        <v>994</v>
      </c>
    </row>
    <row r="351" spans="2:18" x14ac:dyDescent="0.3">
      <c r="B351" s="2" t="s">
        <v>14</v>
      </c>
      <c r="C351" s="2" t="s">
        <v>368</v>
      </c>
      <c r="D351" s="2" t="s">
        <v>369</v>
      </c>
      <c r="E351" s="5" t="str">
        <f>_xlfn.IFNA(VLOOKUP(C351,네이버!A:C,2,FALSE),"-")</f>
        <v>-</v>
      </c>
      <c r="F351" s="5" t="str">
        <f>_xlfn.IFNA(VLOOKUP(C351,네이버!A:C,3,FALSE),"-")</f>
        <v>-</v>
      </c>
      <c r="G351" s="5" t="str">
        <f>_xlfn.IFNA(VLOOKUP(C351,'11번가'!A:C,2,FALSE),"-")</f>
        <v>-</v>
      </c>
      <c r="H351" s="5" t="str">
        <f>_xlfn.IFNA(VLOOKUP(C351,'11번가'!A:C,3,FALSE),"-")</f>
        <v>-</v>
      </c>
      <c r="I351" s="5" t="s">
        <v>1042</v>
      </c>
      <c r="J351" s="5" t="s">
        <v>1043</v>
      </c>
      <c r="K351" s="8" t="str">
        <f>_xlfn.IFNA(VLOOKUP(C351,티몬!A:C,2,FALSE),"-")</f>
        <v>-</v>
      </c>
      <c r="L351" s="5" t="str">
        <f>_xlfn.IFNA(VLOOKUP(C351,티몬!A:C,3,FALSE),"-")</f>
        <v>-</v>
      </c>
      <c r="M351" s="5" t="str">
        <f>_xlfn.IFNA(VLOOKUP(C351,위메프!A:C,2,FALSE),"-")</f>
        <v>-</v>
      </c>
      <c r="N351" s="5" t="str">
        <f>_xlfn.IFNA(VLOOKUP(C351,위메프!A:C,3,FALSE),"-")</f>
        <v>-</v>
      </c>
      <c r="O351" s="5" t="str">
        <f>_xlfn.IFNA(VLOOKUP(C351,인터파크!A:D,2,FALSE),"-")</f>
        <v>3002824561</v>
      </c>
      <c r="P351" s="5" t="str">
        <f>_xlfn.IFNA(VLOOKUP(C351,인터파크!A:D,3,FALSE),"-")</f>
        <v>-</v>
      </c>
      <c r="Q351" s="5" t="s">
        <v>994</v>
      </c>
      <c r="R351" s="5" t="s">
        <v>994</v>
      </c>
    </row>
    <row r="352" spans="2:18" x14ac:dyDescent="0.3">
      <c r="B352" s="2" t="s">
        <v>624</v>
      </c>
      <c r="C352" s="2" t="s">
        <v>768</v>
      </c>
      <c r="D352" s="2" t="s">
        <v>769</v>
      </c>
      <c r="E352" s="5" t="str">
        <f>_xlfn.IFNA(VLOOKUP(C352,네이버!A:C,2,FALSE),"-")</f>
        <v>-</v>
      </c>
      <c r="F352" s="5" t="str">
        <f>_xlfn.IFNA(VLOOKUP(C352,네이버!A:C,3,FALSE),"-")</f>
        <v>-</v>
      </c>
      <c r="G352" s="5" t="str">
        <f>_xlfn.IFNA(VLOOKUP(C352,'11번가'!A:C,2,FALSE),"-")</f>
        <v>-</v>
      </c>
      <c r="H352" s="5" t="str">
        <f>_xlfn.IFNA(VLOOKUP(C352,'11번가'!A:C,3,FALSE),"-")</f>
        <v>-</v>
      </c>
      <c r="I352" s="5" t="s">
        <v>1042</v>
      </c>
      <c r="J352" s="5" t="s">
        <v>1043</v>
      </c>
      <c r="K352" s="8" t="str">
        <f>_xlfn.IFNA(VLOOKUP(C352,티몬!A:C,2,FALSE),"-")</f>
        <v>-</v>
      </c>
      <c r="L352" s="5" t="str">
        <f>_xlfn.IFNA(VLOOKUP(C352,티몬!A:C,3,FALSE),"-")</f>
        <v>-</v>
      </c>
      <c r="M352" s="5" t="str">
        <f>_xlfn.IFNA(VLOOKUP(C352,위메프!A:C,2,FALSE),"-")</f>
        <v>-</v>
      </c>
      <c r="N352" s="5" t="str">
        <f>_xlfn.IFNA(VLOOKUP(C352,위메프!A:C,3,FALSE),"-")</f>
        <v>-</v>
      </c>
      <c r="O352" s="5" t="str">
        <f>_xlfn.IFNA(VLOOKUP(C352,인터파크!A:D,2,FALSE),"-")</f>
        <v>-</v>
      </c>
      <c r="P352" s="5" t="str">
        <f>_xlfn.IFNA(VLOOKUP(C352,인터파크!A:D,3,FALSE),"-")</f>
        <v>-</v>
      </c>
      <c r="Q352" s="5" t="s">
        <v>768</v>
      </c>
      <c r="R352" s="5">
        <v>915496</v>
      </c>
    </row>
    <row r="353" spans="2:18" x14ac:dyDescent="0.3">
      <c r="B353" s="2" t="s">
        <v>108</v>
      </c>
      <c r="C353" s="2" t="s">
        <v>150</v>
      </c>
      <c r="D353" s="2" t="s">
        <v>151</v>
      </c>
      <c r="E353" s="5" t="str">
        <f>_xlfn.IFNA(VLOOKUP(C353,네이버!A:C,2,FALSE),"-")</f>
        <v>pinkepank</v>
      </c>
      <c r="F353" s="5" t="str">
        <f>_xlfn.IFNA(VLOOKUP(C353,네이버!A:C,3,FALSE),"-")</f>
        <v>-</v>
      </c>
      <c r="G353" s="5" t="str">
        <f>_xlfn.IFNA(VLOOKUP(C353,'11번가'!A:C,2,FALSE),"-")</f>
        <v>-</v>
      </c>
      <c r="H353" s="5" t="str">
        <f>_xlfn.IFNA(VLOOKUP(C353,'11번가'!A:C,3,FALSE),"-")</f>
        <v>-</v>
      </c>
      <c r="I353" s="5" t="s">
        <v>1042</v>
      </c>
      <c r="J353" s="5" t="s">
        <v>1043</v>
      </c>
      <c r="K353" s="8" t="str">
        <f>_xlfn.IFNA(VLOOKUP(C353,티몬!A:C,2,FALSE),"-")</f>
        <v>-</v>
      </c>
      <c r="L353" s="5" t="str">
        <f>_xlfn.IFNA(VLOOKUP(C353,티몬!A:C,3,FALSE),"-")</f>
        <v>-</v>
      </c>
      <c r="M353" s="5" t="str">
        <f>_xlfn.IFNA(VLOOKUP(C353,위메프!A:C,2,FALSE),"-")</f>
        <v>-</v>
      </c>
      <c r="N353" s="5" t="str">
        <f>_xlfn.IFNA(VLOOKUP(C353,위메프!A:C,3,FALSE),"-")</f>
        <v>-</v>
      </c>
      <c r="O353" s="5" t="str">
        <f>_xlfn.IFNA(VLOOKUP(C353,인터파크!A:D,2,FALSE),"-")</f>
        <v>-</v>
      </c>
      <c r="P353" s="5" t="str">
        <f>_xlfn.IFNA(VLOOKUP(C353,인터파크!A:D,3,FALSE),"-")</f>
        <v>-</v>
      </c>
      <c r="Q353" s="5" t="s">
        <v>994</v>
      </c>
      <c r="R353" s="5" t="s">
        <v>994</v>
      </c>
    </row>
    <row r="354" spans="2:18" x14ac:dyDescent="0.3">
      <c r="B354" s="2" t="s">
        <v>11</v>
      </c>
      <c r="C354" s="2" t="s">
        <v>510</v>
      </c>
      <c r="D354" s="2" t="s">
        <v>511</v>
      </c>
      <c r="E354" s="5" t="str">
        <f>_xlfn.IFNA(VLOOKUP(C354,네이버!A:C,2,FALSE),"-")</f>
        <v>hopefulroof:naver</v>
      </c>
      <c r="F354" s="5" t="str">
        <f>_xlfn.IFNA(VLOOKUP(C354,네이버!A:C,3,FALSE),"-")</f>
        <v>2295920</v>
      </c>
      <c r="G354" s="5" t="str">
        <f>_xlfn.IFNA(VLOOKUP(C354,'11번가'!A:C,2,FALSE),"-")</f>
        <v>-</v>
      </c>
      <c r="H354" s="5" t="str">
        <f>_xlfn.IFNA(VLOOKUP(C354,'11번가'!A:C,3,FALSE),"-")</f>
        <v>-</v>
      </c>
      <c r="I354" s="5" t="s">
        <v>1042</v>
      </c>
      <c r="J354" s="5" t="s">
        <v>1043</v>
      </c>
      <c r="K354" s="8" t="str">
        <f>_xlfn.IFNA(VLOOKUP(C354,티몬!A:C,2,FALSE),"-")</f>
        <v>-</v>
      </c>
      <c r="L354" s="5" t="str">
        <f>_xlfn.IFNA(VLOOKUP(C354,티몬!A:C,3,FALSE),"-")</f>
        <v>-</v>
      </c>
      <c r="M354" s="5" t="str">
        <f>_xlfn.IFNA(VLOOKUP(C354,위메프!A:C,2,FALSE),"-")</f>
        <v>-</v>
      </c>
      <c r="N354" s="5" t="str">
        <f>_xlfn.IFNA(VLOOKUP(C354,위메프!A:C,3,FALSE),"-")</f>
        <v>-</v>
      </c>
      <c r="O354" s="5" t="str">
        <f>_xlfn.IFNA(VLOOKUP(C354,인터파크!A:D,2,FALSE),"-")</f>
        <v>-</v>
      </c>
      <c r="P354" s="5" t="str">
        <f>_xlfn.IFNA(VLOOKUP(C354,인터파크!A:D,3,FALSE),"-")</f>
        <v>-</v>
      </c>
      <c r="Q354" s="5" t="s">
        <v>994</v>
      </c>
      <c r="R354" s="5" t="s">
        <v>994</v>
      </c>
    </row>
    <row r="355" spans="2:18" x14ac:dyDescent="0.3">
      <c r="B355" s="2" t="s">
        <v>11</v>
      </c>
      <c r="C355" s="2" t="s">
        <v>273</v>
      </c>
      <c r="D355" s="2" t="s">
        <v>274</v>
      </c>
      <c r="E355" s="5" t="str">
        <f>_xlfn.IFNA(VLOOKUP(C355,네이버!A:C,2,FALSE),"-")</f>
        <v>b4724</v>
      </c>
      <c r="F355" s="5" t="str">
        <f>_xlfn.IFNA(VLOOKUP(C355,네이버!A:C,3,FALSE),"-")</f>
        <v>-</v>
      </c>
      <c r="G355" s="5" t="str">
        <f>_xlfn.IFNA(VLOOKUP(C355,'11번가'!A:C,2,FALSE),"-")</f>
        <v>-</v>
      </c>
      <c r="H355" s="5" t="str">
        <f>_xlfn.IFNA(VLOOKUP(C355,'11번가'!A:C,3,FALSE),"-")</f>
        <v>-</v>
      </c>
      <c r="I355" s="5" t="s">
        <v>1042</v>
      </c>
      <c r="J355" s="5" t="s">
        <v>1043</v>
      </c>
      <c r="K355" s="8" t="str">
        <f>_xlfn.IFNA(VLOOKUP(C355,티몬!A:C,2,FALSE),"-")</f>
        <v>-</v>
      </c>
      <c r="L355" s="5" t="str">
        <f>_xlfn.IFNA(VLOOKUP(C355,티몬!A:C,3,FALSE),"-")</f>
        <v>-</v>
      </c>
      <c r="M355" s="5" t="str">
        <f>_xlfn.IFNA(VLOOKUP(C355,위메프!A:C,2,FALSE),"-")</f>
        <v>-</v>
      </c>
      <c r="N355" s="5" t="str">
        <f>_xlfn.IFNA(VLOOKUP(C355,위메프!A:C,3,FALSE),"-")</f>
        <v>-</v>
      </c>
      <c r="O355" s="5" t="str">
        <f>_xlfn.IFNA(VLOOKUP(C355,인터파크!A:D,2,FALSE),"-")</f>
        <v>-</v>
      </c>
      <c r="P355" s="5" t="str">
        <f>_xlfn.IFNA(VLOOKUP(C355,인터파크!A:D,3,FALSE),"-")</f>
        <v>-</v>
      </c>
      <c r="Q355" s="5" t="s">
        <v>994</v>
      </c>
      <c r="R355" s="5" t="s">
        <v>994</v>
      </c>
    </row>
    <row r="356" spans="2:18" x14ac:dyDescent="0.3">
      <c r="B356" s="2" t="s">
        <v>4</v>
      </c>
      <c r="C356" s="2" t="s">
        <v>211</v>
      </c>
      <c r="D356" s="2" t="s">
        <v>212</v>
      </c>
      <c r="E356" s="5" t="str">
        <f>_xlfn.IFNA(VLOOKUP(C356,네이버!A:C,2,FALSE),"-")</f>
        <v>-</v>
      </c>
      <c r="F356" s="5" t="str">
        <f>_xlfn.IFNA(VLOOKUP(C356,네이버!A:C,3,FALSE),"-")</f>
        <v>-</v>
      </c>
      <c r="G356" s="5" t="str">
        <f>_xlfn.IFNA(VLOOKUP(C356,'11번가'!A:C,2,FALSE),"-")</f>
        <v>-</v>
      </c>
      <c r="H356" s="5" t="str">
        <f>_xlfn.IFNA(VLOOKUP(C356,'11번가'!A:C,3,FALSE),"-")</f>
        <v>-</v>
      </c>
      <c r="I356" s="5" t="s">
        <v>1042</v>
      </c>
      <c r="J356" s="5" t="s">
        <v>1043</v>
      </c>
      <c r="K356" s="8" t="str">
        <f>_xlfn.IFNA(VLOOKUP(C356,티몬!A:C,2,FALSE),"-")</f>
        <v>-</v>
      </c>
      <c r="L356" s="5" t="str">
        <f>_xlfn.IFNA(VLOOKUP(C356,티몬!A:C,3,FALSE),"-")</f>
        <v>-</v>
      </c>
      <c r="M356" s="5" t="str">
        <f>_xlfn.IFNA(VLOOKUP(C356,위메프!A:C,2,FALSE),"-")</f>
        <v>-</v>
      </c>
      <c r="N356" s="5" t="str">
        <f>_xlfn.IFNA(VLOOKUP(C356,위메프!A:C,3,FALSE),"-")</f>
        <v>-</v>
      </c>
      <c r="O356" s="5" t="str">
        <f>_xlfn.IFNA(VLOOKUP(C356,인터파크!A:D,2,FALSE),"-")</f>
        <v>100033933847</v>
      </c>
      <c r="P356" s="5" t="str">
        <f>_xlfn.IFNA(VLOOKUP(C356,인터파크!A:D,3,FALSE),"-")</f>
        <v>1840</v>
      </c>
      <c r="Q356" s="5" t="s">
        <v>994</v>
      </c>
      <c r="R356" s="5" t="s">
        <v>994</v>
      </c>
    </row>
    <row r="357" spans="2:18" x14ac:dyDescent="0.3">
      <c r="B357" s="2" t="s">
        <v>89</v>
      </c>
      <c r="C357" s="2" t="s">
        <v>603</v>
      </c>
      <c r="D357" s="2" t="s">
        <v>604</v>
      </c>
      <c r="E357" s="5" t="str">
        <f>_xlfn.IFNA(VLOOKUP(C357,네이버!A:C,2,FALSE),"-")</f>
        <v>heim220505</v>
      </c>
      <c r="F357" s="5" t="str">
        <f>_xlfn.IFNA(VLOOKUP(C357,네이버!A:C,3,FALSE),"-")</f>
        <v>909281</v>
      </c>
      <c r="G357" s="5" t="str">
        <f>_xlfn.IFNA(VLOOKUP(C357,'11번가'!A:C,2,FALSE),"-")</f>
        <v>-</v>
      </c>
      <c r="H357" s="5" t="str">
        <f>_xlfn.IFNA(VLOOKUP(C357,'11번가'!A:C,3,FALSE),"-")</f>
        <v>-</v>
      </c>
      <c r="I357" s="5" t="s">
        <v>1042</v>
      </c>
      <c r="J357" s="5" t="s">
        <v>1043</v>
      </c>
      <c r="K357" s="8" t="str">
        <f>_xlfn.IFNA(VLOOKUP(C357,티몬!A:C,2,FALSE),"-")</f>
        <v>-</v>
      </c>
      <c r="L357" s="5" t="str">
        <f>_xlfn.IFNA(VLOOKUP(C357,티몬!A:C,3,FALSE),"-")</f>
        <v>-</v>
      </c>
      <c r="M357" s="5" t="str">
        <f>_xlfn.IFNA(VLOOKUP(C357,위메프!A:C,2,FALSE),"-")</f>
        <v>-</v>
      </c>
      <c r="N357" s="5" t="str">
        <f>_xlfn.IFNA(VLOOKUP(C357,위메프!A:C,3,FALSE),"-")</f>
        <v>-</v>
      </c>
      <c r="O357" s="5" t="str">
        <f>_xlfn.IFNA(VLOOKUP(C357,인터파크!A:D,2,FALSE),"-")</f>
        <v>-</v>
      </c>
      <c r="P357" s="5" t="str">
        <f>_xlfn.IFNA(VLOOKUP(C357,인터파크!A:D,3,FALSE),"-")</f>
        <v>-</v>
      </c>
      <c r="Q357" s="5" t="s">
        <v>994</v>
      </c>
      <c r="R357" s="5" t="s">
        <v>994</v>
      </c>
    </row>
    <row r="358" spans="2:18" x14ac:dyDescent="0.3">
      <c r="B358" s="2" t="s">
        <v>12</v>
      </c>
      <c r="C358" s="2" t="s">
        <v>492</v>
      </c>
      <c r="D358" s="2" t="s">
        <v>493</v>
      </c>
      <c r="E358" s="5" t="str">
        <f>_xlfn.IFNA(VLOOKUP(C358,네이버!A:C,2,FALSE),"-")</f>
        <v>-</v>
      </c>
      <c r="F358" s="5" t="str">
        <f>_xlfn.IFNA(VLOOKUP(C358,네이버!A:C,3,FALSE),"-")</f>
        <v>-</v>
      </c>
      <c r="G358" s="5" t="str">
        <f>_xlfn.IFNA(VLOOKUP(C358,'11번가'!A:C,2,FALSE),"-")</f>
        <v>-</v>
      </c>
      <c r="H358" s="5" t="str">
        <f>_xlfn.IFNA(VLOOKUP(C358,'11번가'!A:C,3,FALSE),"-")</f>
        <v>-</v>
      </c>
      <c r="I358" s="5" t="s">
        <v>1042</v>
      </c>
      <c r="J358" s="5" t="s">
        <v>1043</v>
      </c>
      <c r="K358" s="8" t="str">
        <f>_xlfn.IFNA(VLOOKUP(C358,티몬!A:C,2,FALSE),"-")</f>
        <v>-</v>
      </c>
      <c r="L358" s="5" t="str">
        <f>_xlfn.IFNA(VLOOKUP(C358,티몬!A:C,3,FALSE),"-")</f>
        <v>-</v>
      </c>
      <c r="M358" s="5" t="str">
        <f>_xlfn.IFNA(VLOOKUP(C358,위메프!A:C,2,FALSE),"-")</f>
        <v>-</v>
      </c>
      <c r="N358" s="5" t="str">
        <f>_xlfn.IFNA(VLOOKUP(C358,위메프!A:C,3,FALSE),"-")</f>
        <v>-</v>
      </c>
      <c r="O358" s="5" t="str">
        <f>_xlfn.IFNA(VLOOKUP(C358,인터파크!A:D,2,FALSE),"-")</f>
        <v>-</v>
      </c>
      <c r="P358" s="5" t="str">
        <f>_xlfn.IFNA(VLOOKUP(C358,인터파크!A:D,3,FALSE),"-")</f>
        <v>-</v>
      </c>
      <c r="Q358" s="5" t="s">
        <v>1017</v>
      </c>
      <c r="R358" s="5">
        <v>13454492</v>
      </c>
    </row>
    <row r="359" spans="2:18" x14ac:dyDescent="0.3">
      <c r="B359" s="2" t="s">
        <v>108</v>
      </c>
      <c r="C359" s="2" t="s">
        <v>173</v>
      </c>
      <c r="D359" s="2" t="s">
        <v>174</v>
      </c>
      <c r="E359" s="5" t="str">
        <f>_xlfn.IFNA(VLOOKUP(C359,네이버!A:C,2,FALSE),"-")</f>
        <v>chojangyen:naver</v>
      </c>
      <c r="F359" s="5" t="str">
        <f>_xlfn.IFNA(VLOOKUP(C359,네이버!A:C,3,FALSE),"-")</f>
        <v>6977720</v>
      </c>
      <c r="G359" s="5" t="str">
        <f>_xlfn.IFNA(VLOOKUP(C359,'11번가'!A:C,2,FALSE),"-")</f>
        <v>-</v>
      </c>
      <c r="H359" s="5" t="str">
        <f>_xlfn.IFNA(VLOOKUP(C359,'11번가'!A:C,3,FALSE),"-")</f>
        <v>-</v>
      </c>
      <c r="I359" s="5" t="s">
        <v>1042</v>
      </c>
      <c r="J359" s="5" t="s">
        <v>1043</v>
      </c>
      <c r="K359" s="8" t="str">
        <f>_xlfn.IFNA(VLOOKUP(C359,티몬!A:C,2,FALSE),"-")</f>
        <v>-</v>
      </c>
      <c r="L359" s="5" t="str">
        <f>_xlfn.IFNA(VLOOKUP(C359,티몬!A:C,3,FALSE),"-")</f>
        <v>-</v>
      </c>
      <c r="M359" s="5" t="str">
        <f>_xlfn.IFNA(VLOOKUP(C359,위메프!A:C,2,FALSE),"-")</f>
        <v>-</v>
      </c>
      <c r="N359" s="5" t="str">
        <f>_xlfn.IFNA(VLOOKUP(C359,위메프!A:C,3,FALSE),"-")</f>
        <v>-</v>
      </c>
      <c r="O359" s="5" t="str">
        <f>_xlfn.IFNA(VLOOKUP(C359,인터파크!A:D,2,FALSE),"-")</f>
        <v>-</v>
      </c>
      <c r="P359" s="5" t="str">
        <f>_xlfn.IFNA(VLOOKUP(C359,인터파크!A:D,3,FALSE),"-")</f>
        <v>-</v>
      </c>
      <c r="Q359" s="5" t="s">
        <v>994</v>
      </c>
      <c r="R359" s="5" t="s">
        <v>994</v>
      </c>
    </row>
    <row r="360" spans="2:18" x14ac:dyDescent="0.3">
      <c r="B360" s="2" t="s">
        <v>4</v>
      </c>
      <c r="C360" s="2" t="s">
        <v>214</v>
      </c>
      <c r="D360" s="2" t="s">
        <v>215</v>
      </c>
      <c r="E360" s="5" t="str">
        <f>_xlfn.IFNA(VLOOKUP(C360,네이버!A:C,2,FALSE),"-")</f>
        <v>-</v>
      </c>
      <c r="F360" s="5" t="str">
        <f>_xlfn.IFNA(VLOOKUP(C360,네이버!A:C,3,FALSE),"-")</f>
        <v>-</v>
      </c>
      <c r="G360" s="5" t="str">
        <f>_xlfn.IFNA(VLOOKUP(C360,'11번가'!A:C,2,FALSE),"-")</f>
        <v>-</v>
      </c>
      <c r="H360" s="5" t="str">
        <f>_xlfn.IFNA(VLOOKUP(C360,'11번가'!A:C,3,FALSE),"-")</f>
        <v>-</v>
      </c>
      <c r="I360" s="5" t="s">
        <v>1042</v>
      </c>
      <c r="J360" s="5" t="s">
        <v>1043</v>
      </c>
      <c r="K360" s="8" t="str">
        <f>_xlfn.IFNA(VLOOKUP(C360,티몬!A:C,2,FALSE),"-")</f>
        <v>-</v>
      </c>
      <c r="L360" s="5" t="str">
        <f>_xlfn.IFNA(VLOOKUP(C360,티몬!A:C,3,FALSE),"-")</f>
        <v>-</v>
      </c>
      <c r="M360" s="5" t="str">
        <f>_xlfn.IFNA(VLOOKUP(C360,위메프!A:C,2,FALSE),"-")</f>
        <v>-</v>
      </c>
      <c r="N360" s="5" t="str">
        <f>_xlfn.IFNA(VLOOKUP(C360,위메프!A:C,3,FALSE),"-")</f>
        <v>-</v>
      </c>
      <c r="O360" s="5" t="str">
        <f>_xlfn.IFNA(VLOOKUP(C360,인터파크!A:D,2,FALSE),"-")</f>
        <v>3002918422</v>
      </c>
      <c r="P360" s="5" t="str">
        <f>_xlfn.IFNA(VLOOKUP(C360,인터파크!A:D,3,FALSE),"-")</f>
        <v>116660</v>
      </c>
      <c r="Q360" s="5" t="s">
        <v>994</v>
      </c>
      <c r="R360" s="5" t="s">
        <v>994</v>
      </c>
    </row>
    <row r="361" spans="2:18" x14ac:dyDescent="0.3">
      <c r="B361" s="2" t="s">
        <v>6</v>
      </c>
      <c r="C361" s="2" t="s">
        <v>16</v>
      </c>
      <c r="D361" s="2" t="s">
        <v>17</v>
      </c>
      <c r="E361" s="5" t="str">
        <f>_xlfn.IFNA(VLOOKUP(C361,네이버!A:C,2,FALSE),"-")</f>
        <v>-</v>
      </c>
      <c r="F361" s="5" t="str">
        <f>_xlfn.IFNA(VLOOKUP(C361,네이버!A:C,3,FALSE),"-")</f>
        <v>-</v>
      </c>
      <c r="G361" s="5" t="str">
        <f>_xlfn.IFNA(VLOOKUP(C361,'11번가'!A:C,2,FALSE),"-")</f>
        <v>-</v>
      </c>
      <c r="H361" s="5" t="str">
        <f>_xlfn.IFNA(VLOOKUP(C361,'11번가'!A:C,3,FALSE),"-")</f>
        <v>-</v>
      </c>
      <c r="I361" s="5" t="s">
        <v>1042</v>
      </c>
      <c r="J361" s="5" t="s">
        <v>1043</v>
      </c>
      <c r="K361" s="8" t="str">
        <f>_xlfn.IFNA(VLOOKUP(C361,티몬!A:C,2,FALSE),"-")</f>
        <v>-</v>
      </c>
      <c r="L361" s="5" t="str">
        <f>_xlfn.IFNA(VLOOKUP(C361,티몬!A:C,3,FALSE),"-")</f>
        <v>-</v>
      </c>
      <c r="M361" s="5" t="str">
        <f>_xlfn.IFNA(VLOOKUP(C361,위메프!A:C,2,FALSE),"-")</f>
        <v>-</v>
      </c>
      <c r="N361" s="5" t="str">
        <f>_xlfn.IFNA(VLOOKUP(C361,위메프!A:C,3,FALSE),"-")</f>
        <v>-</v>
      </c>
      <c r="O361" s="5" t="str">
        <f>_xlfn.IFNA(VLOOKUP(C361,인터파크!A:D,2,FALSE),"-")</f>
        <v>-</v>
      </c>
      <c r="P361" s="5" t="str">
        <f>_xlfn.IFNA(VLOOKUP(C361,인터파크!A:D,3,FALSE),"-")</f>
        <v>-</v>
      </c>
      <c r="Q361" s="5" t="s">
        <v>1039</v>
      </c>
      <c r="R361" s="5">
        <v>20014</v>
      </c>
    </row>
    <row r="362" spans="2:18" x14ac:dyDescent="0.3">
      <c r="B362" s="2" t="s">
        <v>695</v>
      </c>
      <c r="C362" s="2" t="s">
        <v>983</v>
      </c>
      <c r="D362" s="2" t="s">
        <v>984</v>
      </c>
      <c r="E362" s="5" t="str">
        <f>_xlfn.IFNA(VLOOKUP(C362,네이버!A:C,2,FALSE),"-")</f>
        <v>-</v>
      </c>
      <c r="F362" s="5" t="str">
        <f>_xlfn.IFNA(VLOOKUP(C362,네이버!A:C,3,FALSE),"-")</f>
        <v>-</v>
      </c>
      <c r="G362" s="5" t="str">
        <f>_xlfn.IFNA(VLOOKUP(C362,'11번가'!A:C,2,FALSE),"-")</f>
        <v>-</v>
      </c>
      <c r="H362" s="5" t="str">
        <f>_xlfn.IFNA(VLOOKUP(C362,'11번가'!A:C,3,FALSE),"-")</f>
        <v>-</v>
      </c>
      <c r="I362" s="5" t="s">
        <v>1042</v>
      </c>
      <c r="J362" s="5" t="s">
        <v>1043</v>
      </c>
      <c r="K362" s="8" t="str">
        <f>_xlfn.IFNA(VLOOKUP(C362,티몬!A:C,2,FALSE),"-")</f>
        <v>-</v>
      </c>
      <c r="L362" s="5" t="str">
        <f>_xlfn.IFNA(VLOOKUP(C362,티몬!A:C,3,FALSE),"-")</f>
        <v>-</v>
      </c>
      <c r="M362" s="5" t="str">
        <f>_xlfn.IFNA(VLOOKUP(C362,위메프!A:C,2,FALSE),"-")</f>
        <v>-</v>
      </c>
      <c r="N362" s="5" t="str">
        <f>_xlfn.IFNA(VLOOKUP(C362,위메프!A:C,3,FALSE),"-")</f>
        <v>-</v>
      </c>
      <c r="O362" s="5" t="str">
        <f>_xlfn.IFNA(VLOOKUP(C362,인터파크!A:D,2,FALSE),"-")</f>
        <v>-</v>
      </c>
      <c r="P362" s="5" t="str">
        <f>_xlfn.IFNA(VLOOKUP(C362,인터파크!A:D,3,FALSE),"-")</f>
        <v>-</v>
      </c>
      <c r="Q362" s="5" t="s">
        <v>994</v>
      </c>
      <c r="R362" s="5" t="s">
        <v>994</v>
      </c>
    </row>
    <row r="363" spans="2:18" x14ac:dyDescent="0.3">
      <c r="B363" s="2" t="s">
        <v>10</v>
      </c>
      <c r="C363" s="2" t="s">
        <v>80</v>
      </c>
      <c r="D363" s="2" t="s">
        <v>81</v>
      </c>
      <c r="E363" s="5" t="str">
        <f>_xlfn.IFNA(VLOOKUP(C363,네이버!A:C,2,FALSE),"-")</f>
        <v>backq | 321206056792382</v>
      </c>
      <c r="F363" s="5" t="str">
        <f>_xlfn.IFNA(VLOOKUP(C363,네이버!A:C,3,FALSE),"-")</f>
        <v>6128</v>
      </c>
      <c r="G363" s="5" t="str">
        <f>_xlfn.IFNA(VLOOKUP(C363,'11번가'!A:C,2,FALSE),"-")</f>
        <v>-</v>
      </c>
      <c r="H363" s="5" t="str">
        <f>_xlfn.IFNA(VLOOKUP(C363,'11번가'!A:C,3,FALSE),"-")</f>
        <v>-</v>
      </c>
      <c r="I363" s="5" t="s">
        <v>1042</v>
      </c>
      <c r="J363" s="5" t="s">
        <v>1043</v>
      </c>
      <c r="K363" s="8" t="str">
        <f>_xlfn.IFNA(VLOOKUP(C363,티몬!A:C,2,FALSE),"-")</f>
        <v>-</v>
      </c>
      <c r="L363" s="5" t="str">
        <f>_xlfn.IFNA(VLOOKUP(C363,티몬!A:C,3,FALSE),"-")</f>
        <v>-</v>
      </c>
      <c r="M363" s="5" t="str">
        <f>_xlfn.IFNA(VLOOKUP(C363,위메프!A:C,2,FALSE),"-")</f>
        <v>-</v>
      </c>
      <c r="N363" s="5" t="str">
        <f>_xlfn.IFNA(VLOOKUP(C363,위메프!A:C,3,FALSE),"-")</f>
        <v>-</v>
      </c>
      <c r="O363" s="5" t="str">
        <f>_xlfn.IFNA(VLOOKUP(C363,인터파크!A:D,2,FALSE),"-")</f>
        <v>-</v>
      </c>
      <c r="P363" s="5" t="str">
        <f>_xlfn.IFNA(VLOOKUP(C363,인터파크!A:D,3,FALSE),"-")</f>
        <v>-</v>
      </c>
      <c r="Q363" s="5" t="s">
        <v>994</v>
      </c>
      <c r="R363" s="5" t="s">
        <v>994</v>
      </c>
    </row>
    <row r="364" spans="2:18" x14ac:dyDescent="0.3">
      <c r="B364" s="2" t="s">
        <v>14</v>
      </c>
      <c r="C364" s="2" t="s">
        <v>444</v>
      </c>
      <c r="D364" s="2" t="s">
        <v>445</v>
      </c>
      <c r="E364" s="5" t="str">
        <f>_xlfn.IFNA(VLOOKUP(C364,네이버!A:C,2,FALSE),"-")</f>
        <v>-</v>
      </c>
      <c r="F364" s="5" t="str">
        <f>_xlfn.IFNA(VLOOKUP(C364,네이버!A:C,3,FALSE),"-")</f>
        <v>-</v>
      </c>
      <c r="G364" s="5" t="str">
        <f>_xlfn.IFNA(VLOOKUP(C364,'11번가'!A:C,2,FALSE),"-")</f>
        <v>-</v>
      </c>
      <c r="H364" s="5" t="str">
        <f>_xlfn.IFNA(VLOOKUP(C364,'11번가'!A:C,3,FALSE),"-")</f>
        <v>-</v>
      </c>
      <c r="I364" s="5" t="s">
        <v>1042</v>
      </c>
      <c r="J364" s="5" t="s">
        <v>1043</v>
      </c>
      <c r="K364" s="8" t="str">
        <f>_xlfn.IFNA(VLOOKUP(C364,티몬!A:C,2,FALSE),"-")</f>
        <v>-</v>
      </c>
      <c r="L364" s="5" t="str">
        <f>_xlfn.IFNA(VLOOKUP(C364,티몬!A:C,3,FALSE),"-")</f>
        <v>-</v>
      </c>
      <c r="M364" s="5" t="str">
        <f>_xlfn.IFNA(VLOOKUP(C364,위메프!A:C,2,FALSE),"-")</f>
        <v>-</v>
      </c>
      <c r="N364" s="5" t="str">
        <f>_xlfn.IFNA(VLOOKUP(C364,위메프!A:C,3,FALSE),"-")</f>
        <v>-</v>
      </c>
      <c r="O364" s="5" t="str">
        <f>_xlfn.IFNA(VLOOKUP(C364,인터파크!A:D,2,FALSE),"-")</f>
        <v>100034938533</v>
      </c>
      <c r="P364" s="5" t="str">
        <f>_xlfn.IFNA(VLOOKUP(C364,인터파크!A:D,3,FALSE),"-")</f>
        <v>-</v>
      </c>
      <c r="Q364" s="5" t="s">
        <v>994</v>
      </c>
      <c r="R364" s="5" t="s">
        <v>994</v>
      </c>
    </row>
    <row r="365" spans="2:18" x14ac:dyDescent="0.3">
      <c r="B365" s="2" t="s">
        <v>337</v>
      </c>
      <c r="C365" s="2" t="s">
        <v>548</v>
      </c>
      <c r="D365" s="2" t="s">
        <v>549</v>
      </c>
      <c r="E365" s="5" t="str">
        <f>_xlfn.IFNA(VLOOKUP(C365,네이버!A:C,2,FALSE),"-")</f>
        <v>-</v>
      </c>
      <c r="F365" s="5" t="str">
        <f>_xlfn.IFNA(VLOOKUP(C365,네이버!A:C,3,FALSE),"-")</f>
        <v>-</v>
      </c>
      <c r="G365" s="5" t="str">
        <f>_xlfn.IFNA(VLOOKUP(C365,'11번가'!A:C,2,FALSE),"-")</f>
        <v>-</v>
      </c>
      <c r="H365" s="5" t="str">
        <f>_xlfn.IFNA(VLOOKUP(C365,'11번가'!A:C,3,FALSE),"-")</f>
        <v>-</v>
      </c>
      <c r="I365" s="5" t="s">
        <v>1042</v>
      </c>
      <c r="J365" s="5" t="s">
        <v>1043</v>
      </c>
      <c r="K365" s="8" t="str">
        <f>_xlfn.IFNA(VLOOKUP(C365,티몬!A:C,2,FALSE),"-")</f>
        <v>fkdl206 | 100035217043</v>
      </c>
      <c r="L365" s="5" t="str">
        <f>_xlfn.IFNA(VLOOKUP(C365,티몬!A:C,3,FALSE),"-")</f>
        <v>95740</v>
      </c>
      <c r="M365" s="5" t="str">
        <f>_xlfn.IFNA(VLOOKUP(C365,위메프!A:C,2,FALSE),"-")</f>
        <v>-</v>
      </c>
      <c r="N365" s="5" t="str">
        <f>_xlfn.IFNA(VLOOKUP(C365,위메프!A:C,3,FALSE),"-")</f>
        <v>-</v>
      </c>
      <c r="O365" s="5" t="str">
        <f>_xlfn.IFNA(VLOOKUP(C365,인터파크!A:D,2,FALSE),"-")</f>
        <v>-</v>
      </c>
      <c r="P365" s="5" t="str">
        <f>_xlfn.IFNA(VLOOKUP(C365,인터파크!A:D,3,FALSE),"-")</f>
        <v>-</v>
      </c>
      <c r="Q365" s="5" t="s">
        <v>994</v>
      </c>
      <c r="R365" s="5" t="s">
        <v>994</v>
      </c>
    </row>
    <row r="366" spans="2:18" x14ac:dyDescent="0.3">
      <c r="B366" s="2" t="s">
        <v>337</v>
      </c>
      <c r="C366" s="2" t="s">
        <v>570</v>
      </c>
      <c r="D366" s="2" t="s">
        <v>571</v>
      </c>
      <c r="E366" s="5" t="str">
        <f>_xlfn.IFNA(VLOOKUP(C366,네이버!A:C,2,FALSE),"-")</f>
        <v>-</v>
      </c>
      <c r="F366" s="5" t="str">
        <f>_xlfn.IFNA(VLOOKUP(C366,네이버!A:C,3,FALSE),"-")</f>
        <v>-</v>
      </c>
      <c r="G366" s="5" t="str">
        <f>_xlfn.IFNA(VLOOKUP(C366,'11번가'!A:C,2,FALSE),"-")</f>
        <v>-</v>
      </c>
      <c r="H366" s="5" t="str">
        <f>_xlfn.IFNA(VLOOKUP(C366,'11번가'!A:C,3,FALSE),"-")</f>
        <v>-</v>
      </c>
      <c r="I366" s="5" t="s">
        <v>1042</v>
      </c>
      <c r="J366" s="5" t="s">
        <v>1043</v>
      </c>
      <c r="K366" s="8" t="str">
        <f>_xlfn.IFNA(VLOOKUP(C366,티몬!A:C,2,FALSE),"-")</f>
        <v>-</v>
      </c>
      <c r="L366" s="5" t="str">
        <f>_xlfn.IFNA(VLOOKUP(C366,티몬!A:C,3,FALSE),"-")</f>
        <v>-</v>
      </c>
      <c r="M366" s="5" t="str">
        <f>_xlfn.IFNA(VLOOKUP(C366,위메프!A:C,2,FALSE),"-")</f>
        <v>-</v>
      </c>
      <c r="N366" s="5" t="str">
        <f>_xlfn.IFNA(VLOOKUP(C366,위메프!A:C,3,FALSE),"-")</f>
        <v>-</v>
      </c>
      <c r="O366" s="5" t="str">
        <f>_xlfn.IFNA(VLOOKUP(C366,인터파크!A:D,2,FALSE),"-")</f>
        <v>100035296291</v>
      </c>
      <c r="P366" s="5" t="str">
        <f>_xlfn.IFNA(VLOOKUP(C366,인터파크!A:D,3,FALSE),"-")</f>
        <v>16050</v>
      </c>
      <c r="Q366" s="5" t="s">
        <v>994</v>
      </c>
      <c r="R366" s="5" t="s">
        <v>994</v>
      </c>
    </row>
    <row r="367" spans="2:18" x14ac:dyDescent="0.3">
      <c r="B367" s="2" t="s">
        <v>14</v>
      </c>
      <c r="C367" s="2" t="s">
        <v>490</v>
      </c>
      <c r="D367" s="2" t="s">
        <v>491</v>
      </c>
      <c r="E367" s="5" t="str">
        <f>_xlfn.IFNA(VLOOKUP(C367,네이버!A:C,2,FALSE),"-")</f>
        <v>imdro:naver</v>
      </c>
      <c r="F367" s="5" t="str">
        <f>_xlfn.IFNA(VLOOKUP(C367,네이버!A:C,3,FALSE),"-")</f>
        <v>4032600</v>
      </c>
      <c r="G367" s="5" t="str">
        <f>_xlfn.IFNA(VLOOKUP(C367,'11번가'!A:C,2,FALSE),"-")</f>
        <v>-</v>
      </c>
      <c r="H367" s="5" t="str">
        <f>_xlfn.IFNA(VLOOKUP(C367,'11번가'!A:C,3,FALSE),"-")</f>
        <v>-</v>
      </c>
      <c r="I367" s="5" t="s">
        <v>1042</v>
      </c>
      <c r="J367" s="5" t="s">
        <v>1043</v>
      </c>
      <c r="K367" s="8" t="str">
        <f>_xlfn.IFNA(VLOOKUP(C367,티몬!A:C,2,FALSE),"-")</f>
        <v>-</v>
      </c>
      <c r="L367" s="5" t="str">
        <f>_xlfn.IFNA(VLOOKUP(C367,티몬!A:C,3,FALSE),"-")</f>
        <v>-</v>
      </c>
      <c r="M367" s="5" t="str">
        <f>_xlfn.IFNA(VLOOKUP(C367,위메프!A:C,2,FALSE),"-")</f>
        <v>-</v>
      </c>
      <c r="N367" s="5" t="str">
        <f>_xlfn.IFNA(VLOOKUP(C367,위메프!A:C,3,FALSE),"-")</f>
        <v>-</v>
      </c>
      <c r="O367" s="5" t="str">
        <f>_xlfn.IFNA(VLOOKUP(C367,인터파크!A:D,2,FALSE),"-")</f>
        <v>-</v>
      </c>
      <c r="P367" s="5" t="str">
        <f>_xlfn.IFNA(VLOOKUP(C367,인터파크!A:D,3,FALSE),"-")</f>
        <v>-</v>
      </c>
      <c r="Q367" s="5" t="s">
        <v>994</v>
      </c>
      <c r="R367" s="5" t="s">
        <v>994</v>
      </c>
    </row>
    <row r="368" spans="2:18" x14ac:dyDescent="0.3">
      <c r="B368" s="2" t="s">
        <v>337</v>
      </c>
      <c r="C368" s="2" t="s">
        <v>909</v>
      </c>
      <c r="D368" s="2" t="s">
        <v>910</v>
      </c>
      <c r="E368" s="5" t="str">
        <f>_xlfn.IFNA(VLOOKUP(C368,네이버!A:C,2,FALSE),"-")</f>
        <v>-</v>
      </c>
      <c r="F368" s="5" t="str">
        <f>_xlfn.IFNA(VLOOKUP(C368,네이버!A:C,3,FALSE),"-")</f>
        <v>-</v>
      </c>
      <c r="G368" s="5" t="str">
        <f>_xlfn.IFNA(VLOOKUP(C368,'11번가'!A:C,2,FALSE),"-")</f>
        <v>-</v>
      </c>
      <c r="H368" s="5" t="str">
        <f>_xlfn.IFNA(VLOOKUP(C368,'11번가'!A:C,3,FALSE),"-")</f>
        <v>-</v>
      </c>
      <c r="I368" s="5" t="s">
        <v>1042</v>
      </c>
      <c r="J368" s="5" t="s">
        <v>1043</v>
      </c>
      <c r="K368" s="8" t="str">
        <f>_xlfn.IFNA(VLOOKUP(C368,티몬!A:C,2,FALSE),"-")</f>
        <v>-</v>
      </c>
      <c r="L368" s="5" t="str">
        <f>_xlfn.IFNA(VLOOKUP(C368,티몬!A:C,3,FALSE),"-")</f>
        <v>-</v>
      </c>
      <c r="M368" s="5" t="str">
        <f>_xlfn.IFNA(VLOOKUP(C368,위메프!A:C,2,FALSE),"-")</f>
        <v>-</v>
      </c>
      <c r="N368" s="5" t="str">
        <f>_xlfn.IFNA(VLOOKUP(C368,위메프!A:C,3,FALSE),"-")</f>
        <v>-</v>
      </c>
      <c r="O368" s="5" t="str">
        <f>_xlfn.IFNA(VLOOKUP(C368,인터파크!A:D,2,FALSE),"-")</f>
        <v>100034563690</v>
      </c>
      <c r="P368" s="5" t="str">
        <f>_xlfn.IFNA(VLOOKUP(C368,인터파크!A:D,3,FALSE),"-")</f>
        <v>6000</v>
      </c>
      <c r="Q368" s="5" t="s">
        <v>994</v>
      </c>
      <c r="R368" s="5" t="s">
        <v>994</v>
      </c>
    </row>
  </sheetData>
  <sortState ref="B9:I409">
    <sortCondition descending="1" ref="H8"/>
  </sortState>
  <mergeCells count="16">
    <mergeCell ref="Q9:R9"/>
    <mergeCell ref="E9:F9"/>
    <mergeCell ref="G9:H9"/>
    <mergeCell ref="I9:J9"/>
    <mergeCell ref="K9:L9"/>
    <mergeCell ref="M9:N9"/>
    <mergeCell ref="O9:P9"/>
    <mergeCell ref="D9:D10"/>
    <mergeCell ref="B2:E2"/>
    <mergeCell ref="B9:B10"/>
    <mergeCell ref="C9:C10"/>
    <mergeCell ref="B7:G7"/>
    <mergeCell ref="B4:G4"/>
    <mergeCell ref="B5:G5"/>
    <mergeCell ref="B6:G6"/>
    <mergeCell ref="B3:G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31" workbookViewId="0">
      <selection activeCell="B11" sqref="B11"/>
    </sheetView>
  </sheetViews>
  <sheetFormatPr defaultRowHeight="16.5" x14ac:dyDescent="0.3"/>
  <cols>
    <col min="1" max="1" width="35.25" style="4" bestFit="1" customWidth="1"/>
    <col min="2" max="2" width="27.875" style="4" bestFit="1" customWidth="1"/>
    <col min="3" max="3" width="9.375" style="4" bestFit="1" customWidth="1"/>
    <col min="4" max="16384" width="9" style="4"/>
  </cols>
  <sheetData>
    <row r="1" spans="1:3" x14ac:dyDescent="0.3">
      <c r="A1" s="4" t="s">
        <v>934</v>
      </c>
      <c r="B1" s="4" t="s">
        <v>933</v>
      </c>
      <c r="C1" s="4" t="s">
        <v>1041</v>
      </c>
    </row>
    <row r="2" spans="1:3" x14ac:dyDescent="0.3">
      <c r="A2" s="4" t="s">
        <v>450</v>
      </c>
      <c r="B2" s="4" t="s">
        <v>449</v>
      </c>
      <c r="C2" s="4" t="s">
        <v>1145</v>
      </c>
    </row>
    <row r="3" spans="1:3" x14ac:dyDescent="0.3">
      <c r="A3" s="4" t="s">
        <v>315</v>
      </c>
      <c r="B3" s="4" t="s">
        <v>314</v>
      </c>
      <c r="C3" s="4" t="s">
        <v>994</v>
      </c>
    </row>
    <row r="4" spans="1:3" x14ac:dyDescent="0.3">
      <c r="A4" s="4" t="s">
        <v>401</v>
      </c>
      <c r="B4" s="4" t="s">
        <v>400</v>
      </c>
      <c r="C4" s="4" t="s">
        <v>1146</v>
      </c>
    </row>
    <row r="5" spans="1:3" x14ac:dyDescent="0.3">
      <c r="A5" s="4" t="s">
        <v>510</v>
      </c>
      <c r="B5" s="4" t="s">
        <v>509</v>
      </c>
      <c r="C5" s="4" t="s">
        <v>1147</v>
      </c>
    </row>
    <row r="6" spans="1:3" x14ac:dyDescent="0.3">
      <c r="A6" s="4" t="s">
        <v>504</v>
      </c>
      <c r="B6" s="4" t="s">
        <v>503</v>
      </c>
      <c r="C6" s="4" t="s">
        <v>994</v>
      </c>
    </row>
    <row r="7" spans="1:3" x14ac:dyDescent="0.3">
      <c r="A7" s="4" t="s">
        <v>940</v>
      </c>
      <c r="B7" s="4" t="s">
        <v>939</v>
      </c>
      <c r="C7" s="4" t="s">
        <v>1148</v>
      </c>
    </row>
    <row r="8" spans="1:3" x14ac:dyDescent="0.3">
      <c r="A8" s="4" t="s">
        <v>49</v>
      </c>
      <c r="B8" s="4" t="s">
        <v>50</v>
      </c>
      <c r="C8" s="4" t="s">
        <v>1149</v>
      </c>
    </row>
    <row r="9" spans="1:3" x14ac:dyDescent="0.3">
      <c r="A9" s="4" t="s">
        <v>144</v>
      </c>
      <c r="B9" s="4" t="s">
        <v>143</v>
      </c>
      <c r="C9" s="4" t="s">
        <v>994</v>
      </c>
    </row>
    <row r="10" spans="1:3" x14ac:dyDescent="0.3">
      <c r="A10" s="4" t="s">
        <v>726</v>
      </c>
      <c r="B10" s="4" t="s">
        <v>996</v>
      </c>
      <c r="C10" s="4" t="s">
        <v>1150</v>
      </c>
    </row>
    <row r="11" spans="1:3" x14ac:dyDescent="0.3">
      <c r="A11" s="4" t="s">
        <v>595</v>
      </c>
      <c r="B11" s="4" t="s">
        <v>594</v>
      </c>
      <c r="C11" s="4" t="s">
        <v>1151</v>
      </c>
    </row>
    <row r="12" spans="1:3" x14ac:dyDescent="0.3">
      <c r="A12" s="4" t="s">
        <v>637</v>
      </c>
      <c r="B12" s="4" t="s">
        <v>636</v>
      </c>
      <c r="C12" s="4" t="s">
        <v>1152</v>
      </c>
    </row>
    <row r="13" spans="1:3" x14ac:dyDescent="0.3">
      <c r="A13" s="4" t="s">
        <v>672</v>
      </c>
      <c r="B13" s="4" t="s">
        <v>671</v>
      </c>
      <c r="C13" s="4" t="s">
        <v>1153</v>
      </c>
    </row>
    <row r="14" spans="1:3" x14ac:dyDescent="0.3">
      <c r="A14" s="4" t="s">
        <v>837</v>
      </c>
      <c r="B14" s="4" t="s">
        <v>836</v>
      </c>
      <c r="C14" s="4" t="s">
        <v>1154</v>
      </c>
    </row>
    <row r="15" spans="1:3" x14ac:dyDescent="0.3">
      <c r="A15" s="4" t="s">
        <v>481</v>
      </c>
      <c r="B15" s="4" t="s">
        <v>997</v>
      </c>
      <c r="C15" s="4" t="s">
        <v>1155</v>
      </c>
    </row>
    <row r="16" spans="1:3" x14ac:dyDescent="0.3">
      <c r="A16" s="4" t="s">
        <v>161</v>
      </c>
      <c r="B16" s="4" t="s">
        <v>160</v>
      </c>
      <c r="C16" s="4" t="s">
        <v>994</v>
      </c>
    </row>
    <row r="17" spans="1:3" x14ac:dyDescent="0.3">
      <c r="A17" s="4" t="s">
        <v>153</v>
      </c>
      <c r="B17" s="4" t="s">
        <v>152</v>
      </c>
      <c r="C17" s="4" t="s">
        <v>994</v>
      </c>
    </row>
    <row r="18" spans="1:3" x14ac:dyDescent="0.3">
      <c r="A18" s="4" t="s">
        <v>321</v>
      </c>
      <c r="B18" s="4" t="s">
        <v>320</v>
      </c>
      <c r="C18" s="4" t="s">
        <v>994</v>
      </c>
    </row>
    <row r="19" spans="1:3" x14ac:dyDescent="0.3">
      <c r="A19" s="4" t="s">
        <v>467</v>
      </c>
      <c r="B19" s="4" t="s">
        <v>998</v>
      </c>
      <c r="C19" s="4" t="s">
        <v>1156</v>
      </c>
    </row>
    <row r="20" spans="1:3" x14ac:dyDescent="0.3">
      <c r="A20" s="4" t="s">
        <v>64</v>
      </c>
      <c r="B20" s="4" t="s">
        <v>65</v>
      </c>
      <c r="C20" s="4" t="s">
        <v>1157</v>
      </c>
    </row>
    <row r="21" spans="1:3" x14ac:dyDescent="0.3">
      <c r="A21" s="4" t="s">
        <v>34</v>
      </c>
      <c r="B21" s="4" t="s">
        <v>35</v>
      </c>
      <c r="C21" s="4" t="s">
        <v>1158</v>
      </c>
    </row>
    <row r="22" spans="1:3" x14ac:dyDescent="0.3">
      <c r="A22" s="4" t="s">
        <v>906</v>
      </c>
      <c r="B22" s="4" t="s">
        <v>905</v>
      </c>
      <c r="C22" s="4" t="s">
        <v>1159</v>
      </c>
    </row>
    <row r="23" spans="1:3" x14ac:dyDescent="0.3">
      <c r="A23" s="4" t="s">
        <v>273</v>
      </c>
      <c r="B23" s="4" t="s">
        <v>272</v>
      </c>
      <c r="C23" s="4" t="s">
        <v>994</v>
      </c>
    </row>
    <row r="24" spans="1:3" x14ac:dyDescent="0.3">
      <c r="A24" s="4" t="s">
        <v>669</v>
      </c>
      <c r="B24" s="4" t="s">
        <v>668</v>
      </c>
      <c r="C24" s="4" t="s">
        <v>1160</v>
      </c>
    </row>
    <row r="25" spans="1:3" x14ac:dyDescent="0.3">
      <c r="A25" s="4" t="s">
        <v>495</v>
      </c>
      <c r="B25" s="4" t="s">
        <v>494</v>
      </c>
      <c r="C25" s="4" t="s">
        <v>994</v>
      </c>
    </row>
    <row r="26" spans="1:3" x14ac:dyDescent="0.3">
      <c r="A26" s="4" t="s">
        <v>526</v>
      </c>
      <c r="B26" s="4" t="s">
        <v>525</v>
      </c>
      <c r="C26" s="4" t="s">
        <v>1161</v>
      </c>
    </row>
    <row r="27" spans="1:3" x14ac:dyDescent="0.3">
      <c r="A27" s="4" t="s">
        <v>173</v>
      </c>
      <c r="B27" s="4" t="s">
        <v>172</v>
      </c>
      <c r="C27" s="4" t="s">
        <v>1162</v>
      </c>
    </row>
    <row r="28" spans="1:3" x14ac:dyDescent="0.3">
      <c r="A28" s="4" t="s">
        <v>386</v>
      </c>
      <c r="B28" s="4" t="s">
        <v>385</v>
      </c>
      <c r="C28" s="4" t="s">
        <v>994</v>
      </c>
    </row>
    <row r="29" spans="1:3" x14ac:dyDescent="0.3">
      <c r="A29" s="4" t="s">
        <v>470</v>
      </c>
      <c r="B29" s="4" t="s">
        <v>469</v>
      </c>
      <c r="C29" s="4" t="s">
        <v>1163</v>
      </c>
    </row>
    <row r="30" spans="1:3" x14ac:dyDescent="0.3">
      <c r="A30" s="4" t="s">
        <v>350</v>
      </c>
      <c r="B30" s="4" t="s">
        <v>349</v>
      </c>
      <c r="C30" s="4" t="s">
        <v>1164</v>
      </c>
    </row>
    <row r="31" spans="1:3" x14ac:dyDescent="0.3">
      <c r="A31" s="4" t="s">
        <v>100</v>
      </c>
      <c r="B31" s="4" t="s">
        <v>938</v>
      </c>
      <c r="C31" s="4" t="s">
        <v>1165</v>
      </c>
    </row>
    <row r="32" spans="1:3" x14ac:dyDescent="0.3">
      <c r="A32" s="4" t="s">
        <v>600</v>
      </c>
      <c r="B32" s="4" t="s">
        <v>599</v>
      </c>
      <c r="C32" s="4" t="s">
        <v>1166</v>
      </c>
    </row>
    <row r="33" spans="1:3" x14ac:dyDescent="0.3">
      <c r="A33" s="4" t="s">
        <v>80</v>
      </c>
      <c r="B33" s="4" t="s">
        <v>999</v>
      </c>
      <c r="C33" s="4" t="s">
        <v>1167</v>
      </c>
    </row>
    <row r="34" spans="1:3" x14ac:dyDescent="0.3">
      <c r="A34" s="4" t="s">
        <v>264</v>
      </c>
      <c r="B34" s="4" t="s">
        <v>263</v>
      </c>
      <c r="C34" s="4" t="s">
        <v>994</v>
      </c>
    </row>
    <row r="35" spans="1:3" x14ac:dyDescent="0.3">
      <c r="A35" s="4" t="s">
        <v>843</v>
      </c>
      <c r="B35" s="4" t="s">
        <v>842</v>
      </c>
      <c r="C35" s="4" t="s">
        <v>1168</v>
      </c>
    </row>
    <row r="36" spans="1:3" x14ac:dyDescent="0.3">
      <c r="A36" s="4" t="s">
        <v>490</v>
      </c>
      <c r="B36" s="4" t="s">
        <v>489</v>
      </c>
      <c r="C36" s="4" t="s">
        <v>1169</v>
      </c>
    </row>
    <row r="37" spans="1:3" x14ac:dyDescent="0.3">
      <c r="A37" s="4" t="s">
        <v>606</v>
      </c>
      <c r="B37" s="4" t="s">
        <v>605</v>
      </c>
      <c r="C37" s="4" t="s">
        <v>1170</v>
      </c>
    </row>
    <row r="38" spans="1:3" x14ac:dyDescent="0.3">
      <c r="A38" s="4" t="s">
        <v>876</v>
      </c>
      <c r="B38" s="4" t="s">
        <v>875</v>
      </c>
      <c r="C38" s="4" t="s">
        <v>1171</v>
      </c>
    </row>
    <row r="39" spans="1:3" x14ac:dyDescent="0.3">
      <c r="A39" s="4" t="s">
        <v>138</v>
      </c>
      <c r="B39" s="4" t="s">
        <v>1000</v>
      </c>
      <c r="C39" s="4" t="s">
        <v>1172</v>
      </c>
    </row>
    <row r="40" spans="1:3" x14ac:dyDescent="0.3">
      <c r="A40" s="4" t="s">
        <v>456</v>
      </c>
      <c r="B40" s="4" t="s">
        <v>455</v>
      </c>
      <c r="C40" s="4" t="s">
        <v>1173</v>
      </c>
    </row>
    <row r="41" spans="1:3" x14ac:dyDescent="0.3">
      <c r="A41" s="4" t="s">
        <v>141</v>
      </c>
      <c r="B41" s="4" t="s">
        <v>140</v>
      </c>
      <c r="C41" s="4" t="s">
        <v>994</v>
      </c>
    </row>
    <row r="42" spans="1:3" x14ac:dyDescent="0.3">
      <c r="A42" s="4" t="s">
        <v>546</v>
      </c>
      <c r="B42" s="4" t="s">
        <v>1001</v>
      </c>
      <c r="C42" s="4" t="s">
        <v>1174</v>
      </c>
    </row>
    <row r="43" spans="1:3" x14ac:dyDescent="0.3">
      <c r="A43" s="4" t="s">
        <v>98</v>
      </c>
      <c r="B43" s="4" t="s">
        <v>97</v>
      </c>
      <c r="C43" s="4" t="s">
        <v>994</v>
      </c>
    </row>
    <row r="44" spans="1:3" x14ac:dyDescent="0.3">
      <c r="A44" s="4" t="s">
        <v>383</v>
      </c>
      <c r="B44" s="4" t="s">
        <v>382</v>
      </c>
      <c r="C44" s="4" t="s">
        <v>1175</v>
      </c>
    </row>
    <row r="45" spans="1:3" x14ac:dyDescent="0.3">
      <c r="A45" s="4" t="s">
        <v>498</v>
      </c>
      <c r="B45" s="4" t="s">
        <v>497</v>
      </c>
      <c r="C45" s="4" t="s">
        <v>1176</v>
      </c>
    </row>
    <row r="46" spans="1:3" x14ac:dyDescent="0.3">
      <c r="A46" s="4" t="s">
        <v>516</v>
      </c>
      <c r="B46" s="4" t="s">
        <v>515</v>
      </c>
      <c r="C46" s="4" t="s">
        <v>1177</v>
      </c>
    </row>
    <row r="47" spans="1:3" x14ac:dyDescent="0.3">
      <c r="A47" s="4" t="s">
        <v>721</v>
      </c>
      <c r="B47" s="4" t="s">
        <v>720</v>
      </c>
      <c r="C47" s="4" t="s">
        <v>1178</v>
      </c>
    </row>
    <row r="48" spans="1:3" x14ac:dyDescent="0.3">
      <c r="A48" s="4" t="s">
        <v>114</v>
      </c>
      <c r="B48" s="4" t="s">
        <v>113</v>
      </c>
      <c r="C48" s="4" t="s">
        <v>1179</v>
      </c>
    </row>
    <row r="49" spans="1:3" x14ac:dyDescent="0.3">
      <c r="A49" s="4" t="s">
        <v>840</v>
      </c>
      <c r="B49" s="4" t="s">
        <v>839</v>
      </c>
      <c r="C49" s="4" t="s">
        <v>1180</v>
      </c>
    </row>
    <row r="50" spans="1:3" x14ac:dyDescent="0.3">
      <c r="A50" s="4" t="s">
        <v>708</v>
      </c>
      <c r="B50" s="4" t="s">
        <v>707</v>
      </c>
      <c r="C50" s="4" t="s">
        <v>1181</v>
      </c>
    </row>
    <row r="51" spans="1:3" x14ac:dyDescent="0.3">
      <c r="A51" s="4" t="s">
        <v>556</v>
      </c>
      <c r="B51" s="4" t="s">
        <v>555</v>
      </c>
      <c r="C51" s="4" t="s">
        <v>1182</v>
      </c>
    </row>
    <row r="52" spans="1:3" x14ac:dyDescent="0.3">
      <c r="A52" s="4" t="s">
        <v>852</v>
      </c>
      <c r="B52" s="4" t="s">
        <v>851</v>
      </c>
      <c r="C52" s="4" t="s">
        <v>1183</v>
      </c>
    </row>
    <row r="53" spans="1:3" x14ac:dyDescent="0.3">
      <c r="A53" s="4" t="s">
        <v>634</v>
      </c>
      <c r="B53" s="4" t="s">
        <v>633</v>
      </c>
      <c r="C53" s="4" t="s">
        <v>1184</v>
      </c>
    </row>
    <row r="54" spans="1:3" x14ac:dyDescent="0.3">
      <c r="A54" s="4" t="s">
        <v>129</v>
      </c>
      <c r="B54" s="4" t="s">
        <v>128</v>
      </c>
      <c r="C54" s="4" t="s">
        <v>1185</v>
      </c>
    </row>
    <row r="55" spans="1:3" x14ac:dyDescent="0.3">
      <c r="A55" s="4" t="s">
        <v>135</v>
      </c>
      <c r="B55" s="4" t="s">
        <v>134</v>
      </c>
      <c r="C55" s="4" t="s">
        <v>994</v>
      </c>
    </row>
    <row r="56" spans="1:3" x14ac:dyDescent="0.3">
      <c r="A56" s="4" t="s">
        <v>202</v>
      </c>
      <c r="B56" s="4" t="s">
        <v>201</v>
      </c>
      <c r="C56" s="4" t="s">
        <v>994</v>
      </c>
    </row>
    <row r="57" spans="1:3" x14ac:dyDescent="0.3">
      <c r="A57" s="4" t="s">
        <v>24</v>
      </c>
      <c r="B57" s="4" t="s">
        <v>25</v>
      </c>
      <c r="C57" s="4" t="s">
        <v>1186</v>
      </c>
    </row>
    <row r="58" spans="1:3" x14ac:dyDescent="0.3">
      <c r="A58" s="4" t="s">
        <v>167</v>
      </c>
      <c r="B58" s="4" t="s">
        <v>166</v>
      </c>
      <c r="C58" s="4" t="s">
        <v>1187</v>
      </c>
    </row>
    <row r="59" spans="1:3" x14ac:dyDescent="0.3">
      <c r="A59" s="4" t="s">
        <v>487</v>
      </c>
      <c r="B59" s="4" t="s">
        <v>486</v>
      </c>
      <c r="C59" s="4" t="s">
        <v>1188</v>
      </c>
    </row>
    <row r="60" spans="1:3" x14ac:dyDescent="0.3">
      <c r="A60" s="4" t="s">
        <v>194</v>
      </c>
      <c r="B60" s="4" t="s">
        <v>193</v>
      </c>
      <c r="C60" s="4" t="s">
        <v>1189</v>
      </c>
    </row>
    <row r="61" spans="1:3" x14ac:dyDescent="0.3">
      <c r="A61" s="4" t="s">
        <v>691</v>
      </c>
      <c r="B61" s="4" t="s">
        <v>690</v>
      </c>
      <c r="C61" s="4" t="s">
        <v>1190</v>
      </c>
    </row>
    <row r="62" spans="1:3" x14ac:dyDescent="0.3">
      <c r="A62" s="4" t="s">
        <v>679</v>
      </c>
      <c r="B62" s="4" t="s">
        <v>678</v>
      </c>
      <c r="C62" s="4" t="s">
        <v>1191</v>
      </c>
    </row>
    <row r="63" spans="1:3" x14ac:dyDescent="0.3">
      <c r="A63" s="4" t="s">
        <v>199</v>
      </c>
      <c r="B63" s="4" t="s">
        <v>198</v>
      </c>
      <c r="C63" s="4" t="s">
        <v>994</v>
      </c>
    </row>
    <row r="64" spans="1:3" x14ac:dyDescent="0.3">
      <c r="A64" s="4" t="s">
        <v>150</v>
      </c>
      <c r="B64" s="4" t="s">
        <v>149</v>
      </c>
      <c r="C64" s="4" t="s">
        <v>994</v>
      </c>
    </row>
    <row r="65" spans="1:3" x14ac:dyDescent="0.3">
      <c r="A65" s="4" t="s">
        <v>261</v>
      </c>
      <c r="B65" s="4" t="s">
        <v>260</v>
      </c>
      <c r="C65" s="4" t="s">
        <v>1192</v>
      </c>
    </row>
    <row r="66" spans="1:3" x14ac:dyDescent="0.3">
      <c r="A66" s="4" t="s">
        <v>615</v>
      </c>
      <c r="B66" s="4" t="s">
        <v>614</v>
      </c>
      <c r="C66" s="4" t="s">
        <v>1193</v>
      </c>
    </row>
    <row r="67" spans="1:3" x14ac:dyDescent="0.3">
      <c r="A67" s="4" t="s">
        <v>365</v>
      </c>
      <c r="B67" s="4" t="s">
        <v>364</v>
      </c>
      <c r="C67" s="4" t="s">
        <v>1194</v>
      </c>
    </row>
    <row r="68" spans="1:3" x14ac:dyDescent="0.3">
      <c r="A68" s="4" t="s">
        <v>865</v>
      </c>
      <c r="B68" s="4" t="s">
        <v>864</v>
      </c>
      <c r="C68" s="4" t="s">
        <v>1195</v>
      </c>
    </row>
    <row r="69" spans="1:3" x14ac:dyDescent="0.3">
      <c r="A69" s="4" t="s">
        <v>603</v>
      </c>
      <c r="B69" s="4" t="s">
        <v>602</v>
      </c>
      <c r="C69" s="4" t="s">
        <v>1196</v>
      </c>
    </row>
    <row r="70" spans="1:3" x14ac:dyDescent="0.3">
      <c r="A70" s="4" t="s">
        <v>544</v>
      </c>
      <c r="B70" s="4" t="s">
        <v>543</v>
      </c>
      <c r="C70" s="4" t="s">
        <v>1197</v>
      </c>
    </row>
    <row r="71" spans="1:3" x14ac:dyDescent="0.3">
      <c r="A71" s="4" t="s">
        <v>717</v>
      </c>
      <c r="B71" s="4" t="s">
        <v>716</v>
      </c>
      <c r="C71" s="4" t="s">
        <v>1198</v>
      </c>
    </row>
    <row r="72" spans="1:3" x14ac:dyDescent="0.3">
      <c r="A72" s="4" t="s">
        <v>901</v>
      </c>
      <c r="B72" s="4" t="s">
        <v>900</v>
      </c>
      <c r="C72" s="4" t="s">
        <v>1199</v>
      </c>
    </row>
    <row r="73" spans="1:3" x14ac:dyDescent="0.3">
      <c r="A73" s="4" t="s">
        <v>106</v>
      </c>
      <c r="B73" s="4" t="s">
        <v>105</v>
      </c>
      <c r="C73" s="4" t="s">
        <v>994</v>
      </c>
    </row>
    <row r="74" spans="1:3" x14ac:dyDescent="0.3">
      <c r="A74" s="4" t="s">
        <v>91</v>
      </c>
      <c r="B74" s="4" t="s">
        <v>90</v>
      </c>
      <c r="C74" s="4" t="s">
        <v>994</v>
      </c>
    </row>
    <row r="75" spans="1:3" x14ac:dyDescent="0.3">
      <c r="A75" s="4" t="s">
        <v>479</v>
      </c>
      <c r="B75" s="4" t="s">
        <v>478</v>
      </c>
      <c r="C75" s="4" t="s">
        <v>1200</v>
      </c>
    </row>
    <row r="76" spans="1:3" x14ac:dyDescent="0.3">
      <c r="A76" s="4" t="s">
        <v>164</v>
      </c>
      <c r="B76" s="4" t="s">
        <v>163</v>
      </c>
      <c r="C76" s="4" t="s">
        <v>994</v>
      </c>
    </row>
    <row r="77" spans="1:3" x14ac:dyDescent="0.3">
      <c r="A77" s="4" t="s">
        <v>117</v>
      </c>
      <c r="B77" s="4" t="s">
        <v>116</v>
      </c>
      <c r="C77" s="4" t="s">
        <v>1201</v>
      </c>
    </row>
    <row r="78" spans="1:3" x14ac:dyDescent="0.3">
      <c r="A78" s="4" t="s">
        <v>324</v>
      </c>
      <c r="B78" s="4" t="s">
        <v>323</v>
      </c>
      <c r="C78" s="4" t="s">
        <v>1202</v>
      </c>
    </row>
    <row r="79" spans="1:3" x14ac:dyDescent="0.3">
      <c r="A79" s="4" t="s">
        <v>57</v>
      </c>
      <c r="B79" s="4" t="s">
        <v>58</v>
      </c>
      <c r="C79" s="4" t="s">
        <v>994</v>
      </c>
    </row>
    <row r="80" spans="1:3" x14ac:dyDescent="0.3">
      <c r="A80" s="4" t="s">
        <v>834</v>
      </c>
      <c r="B80" s="4" t="s">
        <v>833</v>
      </c>
      <c r="C80" s="4" t="s">
        <v>1203</v>
      </c>
    </row>
    <row r="81" spans="1:3" x14ac:dyDescent="0.3">
      <c r="A81" s="4" t="s">
        <v>288</v>
      </c>
      <c r="B81" s="4" t="s">
        <v>287</v>
      </c>
      <c r="C81" s="4" t="s">
        <v>1204</v>
      </c>
    </row>
    <row r="82" spans="1:3" x14ac:dyDescent="0.3">
      <c r="A82" s="4" t="s">
        <v>258</v>
      </c>
      <c r="B82" s="4" t="s">
        <v>1002</v>
      </c>
      <c r="C82" s="4" t="s">
        <v>994</v>
      </c>
    </row>
    <row r="83" spans="1:3" x14ac:dyDescent="0.3">
      <c r="A83" s="4" t="s">
        <v>426</v>
      </c>
      <c r="B83" s="4" t="s">
        <v>1003</v>
      </c>
      <c r="C83" s="4" t="s">
        <v>1205</v>
      </c>
    </row>
    <row r="84" spans="1:3" x14ac:dyDescent="0.3">
      <c r="A84" s="4" t="s">
        <v>196</v>
      </c>
      <c r="B84" s="4" t="s">
        <v>1004</v>
      </c>
      <c r="C84" s="4" t="s">
        <v>1206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0" sqref="B20"/>
    </sheetView>
  </sheetViews>
  <sheetFormatPr defaultRowHeight="16.5" x14ac:dyDescent="0.3"/>
  <cols>
    <col min="1" max="1" width="22" style="4" bestFit="1" customWidth="1"/>
    <col min="2" max="2" width="58.375" style="4" bestFit="1" customWidth="1"/>
    <col min="3" max="3" width="9.375" style="4" bestFit="1" customWidth="1"/>
    <col min="4" max="16384" width="9" style="4"/>
  </cols>
  <sheetData>
    <row r="1" spans="1:3" x14ac:dyDescent="0.3">
      <c r="A1" s="4" t="s">
        <v>934</v>
      </c>
      <c r="B1" s="4" t="s">
        <v>933</v>
      </c>
      <c r="C1" s="4" t="s">
        <v>1041</v>
      </c>
    </row>
    <row r="2" spans="1:3" x14ac:dyDescent="0.3">
      <c r="A2" s="4" t="s">
        <v>230</v>
      </c>
      <c r="B2" s="4" t="s">
        <v>1005</v>
      </c>
      <c r="C2" s="4" t="s">
        <v>1104</v>
      </c>
    </row>
    <row r="3" spans="1:3" x14ac:dyDescent="0.3">
      <c r="A3" s="4" t="s">
        <v>248</v>
      </c>
      <c r="B3" s="4" t="s">
        <v>247</v>
      </c>
      <c r="C3" s="4" t="s">
        <v>1105</v>
      </c>
    </row>
    <row r="4" spans="1:3" x14ac:dyDescent="0.3">
      <c r="A4" s="4" t="s">
        <v>312</v>
      </c>
      <c r="B4" s="4" t="s">
        <v>311</v>
      </c>
      <c r="C4" s="4" t="s">
        <v>1106</v>
      </c>
    </row>
    <row r="5" spans="1:3" x14ac:dyDescent="0.3">
      <c r="A5" s="4" t="s">
        <v>862</v>
      </c>
      <c r="B5" s="4" t="s">
        <v>861</v>
      </c>
      <c r="C5" s="4" t="s">
        <v>1107</v>
      </c>
    </row>
    <row r="6" spans="1:3" x14ac:dyDescent="0.3">
      <c r="A6" s="4" t="s">
        <v>522</v>
      </c>
      <c r="B6" s="4" t="s">
        <v>521</v>
      </c>
      <c r="C6" s="4" t="s">
        <v>994</v>
      </c>
    </row>
    <row r="7" spans="1:3" x14ac:dyDescent="0.3">
      <c r="A7" s="4" t="s">
        <v>307</v>
      </c>
      <c r="B7" s="4" t="s">
        <v>306</v>
      </c>
      <c r="C7" s="4" t="s">
        <v>994</v>
      </c>
    </row>
    <row r="8" spans="1:3" x14ac:dyDescent="0.3">
      <c r="A8" s="4" t="s">
        <v>304</v>
      </c>
      <c r="B8" s="4" t="s">
        <v>1006</v>
      </c>
      <c r="C8" s="4" t="s">
        <v>994</v>
      </c>
    </row>
    <row r="9" spans="1:3" x14ac:dyDescent="0.3">
      <c r="A9" s="4" t="s">
        <v>309</v>
      </c>
      <c r="B9" s="4" t="s">
        <v>1007</v>
      </c>
      <c r="C9" s="4" t="s">
        <v>1108</v>
      </c>
    </row>
    <row r="10" spans="1:3" x14ac:dyDescent="0.3">
      <c r="A10" s="4" t="s">
        <v>355</v>
      </c>
      <c r="B10" s="4" t="s">
        <v>1008</v>
      </c>
      <c r="C10" s="4" t="s">
        <v>1109</v>
      </c>
    </row>
    <row r="11" spans="1:3" x14ac:dyDescent="0.3">
      <c r="A11" s="4" t="s">
        <v>513</v>
      </c>
      <c r="B11" s="4" t="s">
        <v>512</v>
      </c>
      <c r="C11" s="4" t="s">
        <v>1110</v>
      </c>
    </row>
    <row r="12" spans="1:3" x14ac:dyDescent="0.3">
      <c r="A12" s="4" t="s">
        <v>461</v>
      </c>
      <c r="B12" s="4" t="s">
        <v>1009</v>
      </c>
      <c r="C12" s="4" t="s">
        <v>1111</v>
      </c>
    </row>
    <row r="13" spans="1:3" x14ac:dyDescent="0.3">
      <c r="A13" s="4" t="s">
        <v>245</v>
      </c>
      <c r="B13" s="4" t="s">
        <v>244</v>
      </c>
      <c r="C13" s="4" t="s">
        <v>1112</v>
      </c>
    </row>
    <row r="14" spans="1:3" x14ac:dyDescent="0.3">
      <c r="A14" s="4" t="s">
        <v>688</v>
      </c>
      <c r="B14" s="4" t="s">
        <v>687</v>
      </c>
      <c r="C14" s="4" t="s">
        <v>1113</v>
      </c>
    </row>
    <row r="15" spans="1:3" x14ac:dyDescent="0.3">
      <c r="A15" s="4" t="s">
        <v>575</v>
      </c>
      <c r="B15" s="4" t="s">
        <v>1010</v>
      </c>
      <c r="C15" s="4" t="s">
        <v>1114</v>
      </c>
    </row>
    <row r="16" spans="1:3" x14ac:dyDescent="0.3">
      <c r="A16" s="4" t="s">
        <v>329</v>
      </c>
      <c r="B16" s="4" t="s">
        <v>1011</v>
      </c>
      <c r="C16" s="4" t="s">
        <v>1115</v>
      </c>
    </row>
    <row r="17" spans="1:3" x14ac:dyDescent="0.3">
      <c r="A17" s="4" t="s">
        <v>559</v>
      </c>
      <c r="B17" s="4" t="s">
        <v>558</v>
      </c>
      <c r="C17" s="4" t="s">
        <v>1116</v>
      </c>
    </row>
    <row r="18" spans="1:3" x14ac:dyDescent="0.3">
      <c r="A18" s="4" t="s">
        <v>562</v>
      </c>
      <c r="B18" s="4" t="s">
        <v>561</v>
      </c>
      <c r="C18" s="4" t="s">
        <v>1117</v>
      </c>
    </row>
    <row r="19" spans="1:3" x14ac:dyDescent="0.3">
      <c r="A19" s="4" t="s">
        <v>729</v>
      </c>
      <c r="B19" s="4" t="s">
        <v>728</v>
      </c>
      <c r="C19" s="4" t="s">
        <v>1118</v>
      </c>
    </row>
    <row r="20" spans="1:3" x14ac:dyDescent="0.3">
      <c r="A20" s="4" t="s">
        <v>685</v>
      </c>
      <c r="B20" s="4" t="s">
        <v>684</v>
      </c>
      <c r="C20" s="4" t="s">
        <v>1119</v>
      </c>
    </row>
    <row r="21" spans="1:3" x14ac:dyDescent="0.3">
      <c r="A21" s="4" t="s">
        <v>623</v>
      </c>
      <c r="B21" s="4" t="s">
        <v>109</v>
      </c>
      <c r="C21" s="4" t="s">
        <v>994</v>
      </c>
    </row>
    <row r="22" spans="1:3" x14ac:dyDescent="0.3">
      <c r="A22" s="4" t="s">
        <v>424</v>
      </c>
      <c r="B22" s="4" t="s">
        <v>1012</v>
      </c>
      <c r="C22" s="4" t="s">
        <v>1120</v>
      </c>
    </row>
    <row r="23" spans="1:3" x14ac:dyDescent="0.3">
      <c r="A23" s="4" t="s">
        <v>347</v>
      </c>
      <c r="B23" s="4" t="s">
        <v>1013</v>
      </c>
      <c r="C23" s="4" t="s">
        <v>994</v>
      </c>
    </row>
    <row r="24" spans="1:3" x14ac:dyDescent="0.3">
      <c r="A24" s="4" t="s">
        <v>228</v>
      </c>
      <c r="B24" s="4" t="s">
        <v>227</v>
      </c>
      <c r="C24" s="4" t="s">
        <v>1121</v>
      </c>
    </row>
    <row r="25" spans="1:3" x14ac:dyDescent="0.3">
      <c r="A25" s="4" t="s">
        <v>225</v>
      </c>
      <c r="B25" s="4" t="s">
        <v>1014</v>
      </c>
      <c r="C25" s="4" t="s">
        <v>1122</v>
      </c>
    </row>
    <row r="26" spans="1:3" x14ac:dyDescent="0.3">
      <c r="A26" s="4" t="s">
        <v>237</v>
      </c>
      <c r="B26" s="4" t="s">
        <v>236</v>
      </c>
      <c r="C26" s="4" t="s">
        <v>994</v>
      </c>
    </row>
    <row r="27" spans="1:3" x14ac:dyDescent="0.3">
      <c r="A27" s="4" t="s">
        <v>501</v>
      </c>
      <c r="B27" s="4" t="s">
        <v>500</v>
      </c>
      <c r="C27" s="4" t="s">
        <v>1123</v>
      </c>
    </row>
    <row r="28" spans="1:3" x14ac:dyDescent="0.3">
      <c r="A28" s="4" t="s">
        <v>280</v>
      </c>
      <c r="B28" s="4" t="s">
        <v>1015</v>
      </c>
      <c r="C28" s="4" t="s">
        <v>1124</v>
      </c>
    </row>
    <row r="29" spans="1:3" x14ac:dyDescent="0.3">
      <c r="A29" s="4" t="s">
        <v>302</v>
      </c>
      <c r="B29" s="4" t="s">
        <v>1016</v>
      </c>
      <c r="C29" s="4" t="s">
        <v>1125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3" sqref="B13"/>
    </sheetView>
  </sheetViews>
  <sheetFormatPr defaultRowHeight="16.5" x14ac:dyDescent="0.3"/>
  <cols>
    <col min="1" max="1" width="29" style="4" bestFit="1" customWidth="1"/>
    <col min="2" max="2" width="22.75" style="4" bestFit="1" customWidth="1"/>
    <col min="3" max="3" width="9.375" style="4" bestFit="1" customWidth="1"/>
    <col min="4" max="16384" width="9" style="4"/>
  </cols>
  <sheetData>
    <row r="1" spans="1:3" x14ac:dyDescent="0.3">
      <c r="A1" s="4" t="s">
        <v>934</v>
      </c>
      <c r="B1" s="4" t="s">
        <v>933</v>
      </c>
      <c r="C1" s="4" t="s">
        <v>1041</v>
      </c>
    </row>
    <row r="2" spans="1:3" x14ac:dyDescent="0.3">
      <c r="A2" s="4" t="s">
        <v>73</v>
      </c>
      <c r="B2" s="4" t="s">
        <v>74</v>
      </c>
      <c r="C2" s="4" t="s">
        <v>994</v>
      </c>
    </row>
    <row r="3" spans="1:3" x14ac:dyDescent="0.3">
      <c r="A3" s="4" t="s">
        <v>46</v>
      </c>
      <c r="B3" s="4" t="s">
        <v>47</v>
      </c>
      <c r="C3" s="4" t="s">
        <v>994</v>
      </c>
    </row>
    <row r="4" spans="1:3" x14ac:dyDescent="0.3">
      <c r="A4" s="4" t="s">
        <v>345</v>
      </c>
      <c r="B4" s="4" t="s">
        <v>344</v>
      </c>
      <c r="C4" s="4" t="s">
        <v>994</v>
      </c>
    </row>
    <row r="5" spans="1:3" x14ac:dyDescent="0.3">
      <c r="A5" s="4" t="s">
        <v>565</v>
      </c>
      <c r="B5" s="4" t="s">
        <v>564</v>
      </c>
      <c r="C5" s="4" t="s">
        <v>1126</v>
      </c>
    </row>
    <row r="6" spans="1:3" x14ac:dyDescent="0.3">
      <c r="A6" s="4" t="s">
        <v>359</v>
      </c>
      <c r="B6" s="4" t="s">
        <v>358</v>
      </c>
      <c r="C6" s="4" t="s">
        <v>994</v>
      </c>
    </row>
    <row r="7" spans="1:3" x14ac:dyDescent="0.3">
      <c r="A7" s="4" t="s">
        <v>94</v>
      </c>
      <c r="B7" s="4" t="s">
        <v>93</v>
      </c>
      <c r="C7" s="4" t="s">
        <v>994</v>
      </c>
    </row>
    <row r="8" spans="1:3" x14ac:dyDescent="0.3">
      <c r="A8" s="4" t="s">
        <v>507</v>
      </c>
      <c r="B8" s="4" t="s">
        <v>506</v>
      </c>
      <c r="C8" s="4" t="s">
        <v>1127</v>
      </c>
    </row>
    <row r="9" spans="1:3" x14ac:dyDescent="0.3">
      <c r="A9" s="4" t="s">
        <v>87</v>
      </c>
      <c r="B9" s="4" t="s">
        <v>86</v>
      </c>
      <c r="C9" s="4" t="s">
        <v>994</v>
      </c>
    </row>
    <row r="10" spans="1:3" x14ac:dyDescent="0.3">
      <c r="A10" s="4" t="s">
        <v>61</v>
      </c>
      <c r="B10" s="4" t="s">
        <v>63</v>
      </c>
      <c r="C10" s="4" t="s">
        <v>1128</v>
      </c>
    </row>
    <row r="11" spans="1:3" x14ac:dyDescent="0.3">
      <c r="A11" s="4" t="s">
        <v>40</v>
      </c>
      <c r="B11" s="4" t="s">
        <v>41</v>
      </c>
      <c r="C11" s="4" t="s">
        <v>994</v>
      </c>
    </row>
    <row r="12" spans="1:3" x14ac:dyDescent="0.3">
      <c r="A12" s="4" t="s">
        <v>858</v>
      </c>
      <c r="B12" s="4" t="s">
        <v>857</v>
      </c>
      <c r="C12" s="4" t="s">
        <v>1129</v>
      </c>
    </row>
    <row r="13" spans="1:3" x14ac:dyDescent="0.3">
      <c r="A13" s="4" t="s">
        <v>270</v>
      </c>
      <c r="B13" s="4" t="s">
        <v>269</v>
      </c>
      <c r="C13" s="4" t="s">
        <v>994</v>
      </c>
    </row>
    <row r="14" spans="1:3" x14ac:dyDescent="0.3">
      <c r="A14" s="4" t="s">
        <v>435</v>
      </c>
      <c r="B14" s="4" t="s">
        <v>434</v>
      </c>
      <c r="C14" s="4" t="s">
        <v>994</v>
      </c>
    </row>
    <row r="15" spans="1:3" x14ac:dyDescent="0.3">
      <c r="A15" s="4" t="s">
        <v>519</v>
      </c>
      <c r="B15" s="4" t="s">
        <v>518</v>
      </c>
      <c r="C15" s="4" t="s">
        <v>994</v>
      </c>
    </row>
    <row r="16" spans="1:3" x14ac:dyDescent="0.3">
      <c r="A16" s="4" t="s">
        <v>377</v>
      </c>
      <c r="B16" s="4" t="s">
        <v>376</v>
      </c>
      <c r="C16" s="4" t="s">
        <v>994</v>
      </c>
    </row>
    <row r="17" spans="1:3" x14ac:dyDescent="0.3">
      <c r="A17" s="4" t="s">
        <v>291</v>
      </c>
      <c r="B17" s="4" t="s">
        <v>290</v>
      </c>
      <c r="C17" s="4" t="s">
        <v>994</v>
      </c>
    </row>
    <row r="18" spans="1:3" x14ac:dyDescent="0.3">
      <c r="A18" s="4" t="s">
        <v>380</v>
      </c>
      <c r="B18" s="4" t="s">
        <v>379</v>
      </c>
      <c r="C18" s="4" t="s">
        <v>994</v>
      </c>
    </row>
    <row r="19" spans="1:3" x14ac:dyDescent="0.3">
      <c r="A19" s="4" t="s">
        <v>327</v>
      </c>
      <c r="B19" s="4" t="s">
        <v>326</v>
      </c>
      <c r="C19" s="4" t="s">
        <v>994</v>
      </c>
    </row>
    <row r="20" spans="1:3" x14ac:dyDescent="0.3">
      <c r="A20" s="4" t="s">
        <v>943</v>
      </c>
      <c r="B20" s="4" t="s">
        <v>942</v>
      </c>
      <c r="C20" s="4" t="s">
        <v>1130</v>
      </c>
    </row>
    <row r="21" spans="1:3" x14ac:dyDescent="0.3">
      <c r="A21" s="4" t="s">
        <v>612</v>
      </c>
      <c r="B21" s="4" t="s">
        <v>611</v>
      </c>
      <c r="C21" s="4" t="s">
        <v>1131</v>
      </c>
    </row>
    <row r="22" spans="1:3" x14ac:dyDescent="0.3">
      <c r="A22" s="4" t="s">
        <v>132</v>
      </c>
      <c r="B22" s="4" t="s">
        <v>131</v>
      </c>
      <c r="C22" s="4" t="s">
        <v>994</v>
      </c>
    </row>
    <row r="23" spans="1:3" x14ac:dyDescent="0.3">
      <c r="A23" s="4" t="s">
        <v>285</v>
      </c>
      <c r="B23" s="4" t="s">
        <v>284</v>
      </c>
      <c r="C23" s="4" t="s">
        <v>994</v>
      </c>
    </row>
    <row r="24" spans="1:3" x14ac:dyDescent="0.3">
      <c r="A24" s="4" t="s">
        <v>819</v>
      </c>
      <c r="B24" s="4" t="s">
        <v>818</v>
      </c>
      <c r="C24" s="4" t="s">
        <v>1132</v>
      </c>
    </row>
    <row r="25" spans="1:3" x14ac:dyDescent="0.3">
      <c r="A25" s="4" t="s">
        <v>170</v>
      </c>
      <c r="B25" s="4" t="s">
        <v>169</v>
      </c>
      <c r="C25" s="4" t="s">
        <v>994</v>
      </c>
    </row>
    <row r="26" spans="1:3" x14ac:dyDescent="0.3">
      <c r="A26" s="4" t="s">
        <v>855</v>
      </c>
      <c r="B26" s="4" t="s">
        <v>854</v>
      </c>
      <c r="C26" s="4" t="s">
        <v>1129</v>
      </c>
    </row>
    <row r="27" spans="1:3" x14ac:dyDescent="0.3">
      <c r="A27" s="4" t="s">
        <v>532</v>
      </c>
      <c r="B27" s="4" t="s">
        <v>531</v>
      </c>
      <c r="C27" s="4" t="s">
        <v>1133</v>
      </c>
    </row>
    <row r="28" spans="1:3" x14ac:dyDescent="0.3">
      <c r="A28" s="4" t="s">
        <v>548</v>
      </c>
      <c r="B28" s="4" t="s">
        <v>1035</v>
      </c>
      <c r="C28" s="4" t="s">
        <v>1134</v>
      </c>
    </row>
    <row r="29" spans="1:3" x14ac:dyDescent="0.3">
      <c r="A29" s="4" t="s">
        <v>18</v>
      </c>
      <c r="B29" s="4" t="s">
        <v>19</v>
      </c>
      <c r="C29" s="4" t="s">
        <v>994</v>
      </c>
    </row>
    <row r="30" spans="1:3" x14ac:dyDescent="0.3">
      <c r="A30" s="4" t="s">
        <v>182</v>
      </c>
      <c r="B30" s="4" t="s">
        <v>181</v>
      </c>
      <c r="C30" s="4" t="s">
        <v>994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6" sqref="F16"/>
    </sheetView>
  </sheetViews>
  <sheetFormatPr defaultRowHeight="16.5" x14ac:dyDescent="0.3"/>
  <cols>
    <col min="1" max="1" width="17.25" style="4" bestFit="1" customWidth="1"/>
    <col min="2" max="2" width="30.75" style="4" bestFit="1" customWidth="1"/>
    <col min="3" max="3" width="9.5" style="4" bestFit="1" customWidth="1"/>
    <col min="4" max="16384" width="9" style="4"/>
  </cols>
  <sheetData>
    <row r="1" spans="1:3" x14ac:dyDescent="0.3">
      <c r="A1" s="4" t="s">
        <v>934</v>
      </c>
      <c r="B1" s="4" t="s">
        <v>933</v>
      </c>
      <c r="C1" s="4" t="s">
        <v>1041</v>
      </c>
    </row>
    <row r="2" spans="1:3" x14ac:dyDescent="0.3">
      <c r="A2" s="4" t="s">
        <v>232</v>
      </c>
      <c r="B2" s="4" t="s">
        <v>1024</v>
      </c>
      <c r="C2" s="4" t="s">
        <v>1135</v>
      </c>
    </row>
    <row r="3" spans="1:3" x14ac:dyDescent="0.3">
      <c r="A3" s="4" t="s">
        <v>617</v>
      </c>
      <c r="B3" s="4" t="s">
        <v>1025</v>
      </c>
      <c r="C3" s="4" t="s">
        <v>1136</v>
      </c>
    </row>
    <row r="4" spans="1:3" x14ac:dyDescent="0.3">
      <c r="A4" s="4" t="s">
        <v>13</v>
      </c>
      <c r="B4" s="4" t="s">
        <v>1026</v>
      </c>
      <c r="C4" s="4" t="s">
        <v>1137</v>
      </c>
    </row>
    <row r="5" spans="1:3" x14ac:dyDescent="0.3">
      <c r="A5" s="4" t="s">
        <v>234</v>
      </c>
      <c r="B5" s="4" t="s">
        <v>1027</v>
      </c>
      <c r="C5" s="4" t="s">
        <v>1138</v>
      </c>
    </row>
    <row r="6" spans="1:3" x14ac:dyDescent="0.3">
      <c r="A6" s="4" t="s">
        <v>825</v>
      </c>
      <c r="B6" s="4" t="s">
        <v>824</v>
      </c>
      <c r="C6" s="4" t="s">
        <v>1139</v>
      </c>
    </row>
    <row r="7" spans="1:3" x14ac:dyDescent="0.3">
      <c r="A7" s="4" t="s">
        <v>30</v>
      </c>
      <c r="B7" s="4" t="s">
        <v>1028</v>
      </c>
      <c r="C7" s="4" t="s">
        <v>994</v>
      </c>
    </row>
    <row r="8" spans="1:3" x14ac:dyDescent="0.3">
      <c r="A8" s="4" t="s">
        <v>413</v>
      </c>
      <c r="B8" s="4" t="s">
        <v>412</v>
      </c>
      <c r="C8" s="4" t="s">
        <v>994</v>
      </c>
    </row>
    <row r="9" spans="1:3" x14ac:dyDescent="0.3">
      <c r="A9" s="4" t="s">
        <v>629</v>
      </c>
      <c r="B9" s="4" t="s">
        <v>628</v>
      </c>
      <c r="C9" s="4" t="s">
        <v>1140</v>
      </c>
    </row>
    <row r="10" spans="1:3" x14ac:dyDescent="0.3">
      <c r="A10" s="4" t="s">
        <v>567</v>
      </c>
      <c r="B10" s="4" t="s">
        <v>1029</v>
      </c>
      <c r="C10" s="4" t="s">
        <v>1141</v>
      </c>
    </row>
    <row r="11" spans="1:3" x14ac:dyDescent="0.3">
      <c r="A11" s="4" t="s">
        <v>191</v>
      </c>
      <c r="B11" s="4" t="s">
        <v>1030</v>
      </c>
      <c r="C11" s="4" t="s">
        <v>1142</v>
      </c>
    </row>
    <row r="12" spans="1:3" x14ac:dyDescent="0.3">
      <c r="A12" s="4" t="s">
        <v>239</v>
      </c>
      <c r="B12" s="4" t="s">
        <v>1031</v>
      </c>
      <c r="C12" s="4" t="s">
        <v>1143</v>
      </c>
    </row>
    <row r="13" spans="1:3" x14ac:dyDescent="0.3">
      <c r="A13" s="4" t="s">
        <v>242</v>
      </c>
      <c r="B13" s="4" t="s">
        <v>241</v>
      </c>
      <c r="C13" s="4" t="s">
        <v>1144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F6" sqref="F6"/>
    </sheetView>
  </sheetViews>
  <sheetFormatPr defaultRowHeight="16.5" x14ac:dyDescent="0.3"/>
  <cols>
    <col min="1" max="1" width="24.875" style="4" bestFit="1" customWidth="1"/>
    <col min="2" max="2" width="27.875" style="4" bestFit="1" customWidth="1"/>
    <col min="3" max="3" width="9.375" style="4" bestFit="1" customWidth="1"/>
    <col min="4" max="16384" width="9" style="4"/>
  </cols>
  <sheetData>
    <row r="1" spans="1:3" x14ac:dyDescent="0.3">
      <c r="A1" s="4" t="s">
        <v>934</v>
      </c>
      <c r="B1" s="4" t="s">
        <v>933</v>
      </c>
      <c r="C1" s="4" t="s">
        <v>1041</v>
      </c>
    </row>
    <row r="2" spans="1:3" x14ac:dyDescent="0.3">
      <c r="A2" s="4" t="s">
        <v>453</v>
      </c>
      <c r="B2" s="4" t="s">
        <v>452</v>
      </c>
      <c r="C2" s="4" t="s">
        <v>1046</v>
      </c>
    </row>
    <row r="3" spans="1:3" x14ac:dyDescent="0.3">
      <c r="A3" s="4" t="s">
        <v>529</v>
      </c>
      <c r="B3" s="4" t="s">
        <v>528</v>
      </c>
      <c r="C3" s="4" t="s">
        <v>1047</v>
      </c>
    </row>
    <row r="4" spans="1:3" x14ac:dyDescent="0.3">
      <c r="A4" s="4" t="s">
        <v>432</v>
      </c>
      <c r="B4" s="4" t="s">
        <v>431</v>
      </c>
      <c r="C4" s="4" t="s">
        <v>1048</v>
      </c>
    </row>
    <row r="5" spans="1:3" x14ac:dyDescent="0.3">
      <c r="A5" s="4" t="s">
        <v>70</v>
      </c>
      <c r="B5" s="4" t="s">
        <v>71</v>
      </c>
      <c r="C5" s="4" t="s">
        <v>994</v>
      </c>
    </row>
    <row r="6" spans="1:3" x14ac:dyDescent="0.3">
      <c r="A6" s="4" t="s">
        <v>126</v>
      </c>
      <c r="B6" s="4" t="s">
        <v>125</v>
      </c>
      <c r="C6" s="4" t="s">
        <v>1049</v>
      </c>
    </row>
    <row r="7" spans="1:3" x14ac:dyDescent="0.3">
      <c r="A7" s="4" t="s">
        <v>422</v>
      </c>
      <c r="B7" s="4" t="s">
        <v>421</v>
      </c>
      <c r="C7" s="4" t="s">
        <v>994</v>
      </c>
    </row>
    <row r="8" spans="1:3" x14ac:dyDescent="0.3">
      <c r="A8" s="4" t="s">
        <v>332</v>
      </c>
      <c r="B8" s="4" t="s">
        <v>331</v>
      </c>
      <c r="C8" s="4" t="s">
        <v>1050</v>
      </c>
    </row>
    <row r="9" spans="1:3" x14ac:dyDescent="0.3">
      <c r="A9" s="4" t="s">
        <v>419</v>
      </c>
      <c r="B9" s="4" t="s">
        <v>418</v>
      </c>
      <c r="C9" s="4" t="s">
        <v>994</v>
      </c>
    </row>
    <row r="10" spans="1:3" x14ac:dyDescent="0.3">
      <c r="A10" s="4" t="s">
        <v>441</v>
      </c>
      <c r="B10" s="4" t="s">
        <v>440</v>
      </c>
      <c r="C10" s="4" t="s">
        <v>1051</v>
      </c>
    </row>
    <row r="11" spans="1:3" x14ac:dyDescent="0.3">
      <c r="A11" s="4" t="s">
        <v>476</v>
      </c>
      <c r="B11" s="4" t="s">
        <v>475</v>
      </c>
      <c r="C11" s="4" t="s">
        <v>1052</v>
      </c>
    </row>
    <row r="12" spans="1:3" x14ac:dyDescent="0.3">
      <c r="A12" s="4" t="s">
        <v>392</v>
      </c>
      <c r="B12" s="4" t="s">
        <v>391</v>
      </c>
      <c r="C12" s="4" t="s">
        <v>1053</v>
      </c>
    </row>
    <row r="13" spans="1:3" x14ac:dyDescent="0.3">
      <c r="A13" s="4" t="s">
        <v>21</v>
      </c>
      <c r="B13" s="4" t="s">
        <v>22</v>
      </c>
      <c r="C13" s="4" t="s">
        <v>994</v>
      </c>
    </row>
    <row r="14" spans="1:3" x14ac:dyDescent="0.3">
      <c r="A14" s="4" t="s">
        <v>666</v>
      </c>
      <c r="B14" s="4" t="s">
        <v>665</v>
      </c>
      <c r="C14" s="4" t="s">
        <v>1054</v>
      </c>
    </row>
    <row r="15" spans="1:3" x14ac:dyDescent="0.3">
      <c r="A15" s="4" t="s">
        <v>410</v>
      </c>
      <c r="B15" s="4" t="s">
        <v>409</v>
      </c>
      <c r="C15" s="4" t="s">
        <v>1055</v>
      </c>
    </row>
    <row r="16" spans="1:3" x14ac:dyDescent="0.3">
      <c r="A16" s="4" t="s">
        <v>52</v>
      </c>
      <c r="B16" s="4" t="s">
        <v>53</v>
      </c>
      <c r="C16" s="4" t="s">
        <v>994</v>
      </c>
    </row>
    <row r="17" spans="1:3" x14ac:dyDescent="0.3">
      <c r="A17" s="4" t="s">
        <v>253</v>
      </c>
      <c r="B17" s="4" t="s">
        <v>252</v>
      </c>
      <c r="C17" s="4" t="s">
        <v>1056</v>
      </c>
    </row>
    <row r="18" spans="1:3" x14ac:dyDescent="0.3">
      <c r="A18" s="4" t="s">
        <v>339</v>
      </c>
      <c r="B18" s="4" t="s">
        <v>338</v>
      </c>
      <c r="C18" s="4" t="s">
        <v>1057</v>
      </c>
    </row>
    <row r="19" spans="1:3" x14ac:dyDescent="0.3">
      <c r="A19" s="4" t="s">
        <v>404</v>
      </c>
      <c r="B19" s="4" t="s">
        <v>403</v>
      </c>
      <c r="C19" s="4" t="s">
        <v>1058</v>
      </c>
    </row>
    <row r="20" spans="1:3" x14ac:dyDescent="0.3">
      <c r="A20" s="4" t="s">
        <v>879</v>
      </c>
      <c r="B20" s="4" t="s">
        <v>878</v>
      </c>
      <c r="C20" s="4" t="s">
        <v>1059</v>
      </c>
    </row>
    <row r="21" spans="1:3" x14ac:dyDescent="0.3">
      <c r="A21" s="4" t="s">
        <v>570</v>
      </c>
      <c r="B21" s="4" t="s">
        <v>569</v>
      </c>
      <c r="C21" s="4" t="s">
        <v>1060</v>
      </c>
    </row>
    <row r="22" spans="1:3" x14ac:dyDescent="0.3">
      <c r="A22" s="4" t="s">
        <v>541</v>
      </c>
      <c r="B22" s="4" t="s">
        <v>540</v>
      </c>
      <c r="C22" s="4" t="s">
        <v>1061</v>
      </c>
    </row>
    <row r="23" spans="1:3" x14ac:dyDescent="0.3">
      <c r="A23" s="4" t="s">
        <v>682</v>
      </c>
      <c r="B23" s="4" t="s">
        <v>681</v>
      </c>
      <c r="C23" s="4" t="s">
        <v>1062</v>
      </c>
    </row>
    <row r="24" spans="1:3" x14ac:dyDescent="0.3">
      <c r="A24" s="4" t="s">
        <v>147</v>
      </c>
      <c r="B24" s="4" t="s">
        <v>146</v>
      </c>
      <c r="C24" s="4" t="s">
        <v>1063</v>
      </c>
    </row>
    <row r="25" spans="1:3" x14ac:dyDescent="0.3">
      <c r="A25" s="4" t="s">
        <v>342</v>
      </c>
      <c r="B25" s="4" t="s">
        <v>341</v>
      </c>
      <c r="C25" s="4" t="s">
        <v>1064</v>
      </c>
    </row>
    <row r="26" spans="1:3" x14ac:dyDescent="0.3">
      <c r="A26" s="4" t="s">
        <v>581</v>
      </c>
      <c r="B26" s="4" t="s">
        <v>580</v>
      </c>
      <c r="C26" s="4" t="s">
        <v>1065</v>
      </c>
    </row>
    <row r="27" spans="1:3" x14ac:dyDescent="0.3">
      <c r="A27" s="4" t="s">
        <v>220</v>
      </c>
      <c r="B27" s="4" t="s">
        <v>219</v>
      </c>
      <c r="C27" s="4" t="s">
        <v>1066</v>
      </c>
    </row>
    <row r="28" spans="1:3" x14ac:dyDescent="0.3">
      <c r="A28" s="4" t="s">
        <v>553</v>
      </c>
      <c r="B28" s="4" t="s">
        <v>552</v>
      </c>
      <c r="C28" s="4" t="s">
        <v>1067</v>
      </c>
    </row>
    <row r="29" spans="1:3" x14ac:dyDescent="0.3">
      <c r="A29" s="4" t="s">
        <v>368</v>
      </c>
      <c r="B29" s="4" t="s">
        <v>367</v>
      </c>
      <c r="C29" s="4" t="s">
        <v>994</v>
      </c>
    </row>
    <row r="30" spans="1:3" x14ac:dyDescent="0.3">
      <c r="A30" s="4" t="s">
        <v>103</v>
      </c>
      <c r="B30" s="4" t="s">
        <v>102</v>
      </c>
      <c r="C30" s="4" t="s">
        <v>994</v>
      </c>
    </row>
    <row r="31" spans="1:3" x14ac:dyDescent="0.3">
      <c r="A31" s="4" t="s">
        <v>407</v>
      </c>
      <c r="B31" s="4" t="s">
        <v>406</v>
      </c>
      <c r="C31" s="4" t="s">
        <v>1068</v>
      </c>
    </row>
    <row r="32" spans="1:3" x14ac:dyDescent="0.3">
      <c r="A32" s="4" t="s">
        <v>660</v>
      </c>
      <c r="B32" s="4" t="s">
        <v>659</v>
      </c>
      <c r="C32" s="4" t="s">
        <v>1069</v>
      </c>
    </row>
    <row r="33" spans="1:3" x14ac:dyDescent="0.3">
      <c r="A33" s="4" t="s">
        <v>675</v>
      </c>
      <c r="B33" s="4" t="s">
        <v>674</v>
      </c>
      <c r="C33" s="4" t="s">
        <v>1070</v>
      </c>
    </row>
    <row r="34" spans="1:3" x14ac:dyDescent="0.3">
      <c r="A34" s="4" t="s">
        <v>37</v>
      </c>
      <c r="B34" s="4" t="s">
        <v>38</v>
      </c>
      <c r="C34" s="4" t="s">
        <v>1071</v>
      </c>
    </row>
    <row r="35" spans="1:3" x14ac:dyDescent="0.3">
      <c r="A35" s="4" t="s">
        <v>55</v>
      </c>
      <c r="B35" s="4" t="s">
        <v>993</v>
      </c>
      <c r="C35" s="4" t="s">
        <v>1072</v>
      </c>
    </row>
    <row r="36" spans="1:3" x14ac:dyDescent="0.3">
      <c r="A36" s="4" t="s">
        <v>573</v>
      </c>
      <c r="B36" s="4" t="s">
        <v>572</v>
      </c>
      <c r="C36" s="4" t="s">
        <v>1073</v>
      </c>
    </row>
    <row r="37" spans="1:3" x14ac:dyDescent="0.3">
      <c r="A37" s="4" t="s">
        <v>587</v>
      </c>
      <c r="B37" s="4" t="s">
        <v>586</v>
      </c>
      <c r="C37" s="4" t="s">
        <v>1074</v>
      </c>
    </row>
    <row r="38" spans="1:3" x14ac:dyDescent="0.3">
      <c r="A38" s="4" t="s">
        <v>179</v>
      </c>
      <c r="B38" s="4" t="s">
        <v>178</v>
      </c>
      <c r="C38" s="4" t="s">
        <v>1075</v>
      </c>
    </row>
    <row r="39" spans="1:3" x14ac:dyDescent="0.3">
      <c r="A39" s="4" t="s">
        <v>296</v>
      </c>
      <c r="B39" s="4" t="s">
        <v>1032</v>
      </c>
      <c r="C39" s="4" t="s">
        <v>1076</v>
      </c>
    </row>
    <row r="40" spans="1:3" x14ac:dyDescent="0.3">
      <c r="A40" s="4" t="s">
        <v>278</v>
      </c>
      <c r="B40" s="4" t="s">
        <v>277</v>
      </c>
      <c r="C40" s="4" t="s">
        <v>1077</v>
      </c>
    </row>
    <row r="41" spans="1:3" x14ac:dyDescent="0.3">
      <c r="A41" s="4" t="s">
        <v>362</v>
      </c>
      <c r="B41" s="4" t="s">
        <v>361</v>
      </c>
      <c r="C41" s="4" t="s">
        <v>1078</v>
      </c>
    </row>
    <row r="42" spans="1:3" x14ac:dyDescent="0.3">
      <c r="A42" s="4" t="s">
        <v>724</v>
      </c>
      <c r="B42" s="4" t="s">
        <v>723</v>
      </c>
      <c r="C42" s="4" t="s">
        <v>1079</v>
      </c>
    </row>
    <row r="43" spans="1:3" x14ac:dyDescent="0.3">
      <c r="A43" s="4" t="s">
        <v>223</v>
      </c>
      <c r="B43" s="4" t="s">
        <v>222</v>
      </c>
      <c r="C43" s="4" t="s">
        <v>1080</v>
      </c>
    </row>
    <row r="44" spans="1:3" x14ac:dyDescent="0.3">
      <c r="A44" s="4" t="s">
        <v>298</v>
      </c>
      <c r="B44" s="4" t="s">
        <v>1033</v>
      </c>
      <c r="C44" s="4" t="s">
        <v>1081</v>
      </c>
    </row>
    <row r="45" spans="1:3" x14ac:dyDescent="0.3">
      <c r="A45" s="4" t="s">
        <v>389</v>
      </c>
      <c r="B45" s="4" t="s">
        <v>388</v>
      </c>
      <c r="C45" s="4" t="s">
        <v>1082</v>
      </c>
    </row>
    <row r="46" spans="1:3" x14ac:dyDescent="0.3">
      <c r="A46" s="4" t="s">
        <v>123</v>
      </c>
      <c r="B46" s="4" t="s">
        <v>122</v>
      </c>
      <c r="C46" s="4" t="s">
        <v>994</v>
      </c>
    </row>
    <row r="47" spans="1:3" x14ac:dyDescent="0.3">
      <c r="A47" s="4" t="s">
        <v>32</v>
      </c>
      <c r="B47" s="4" t="s">
        <v>1034</v>
      </c>
      <c r="C47" s="4" t="s">
        <v>994</v>
      </c>
    </row>
    <row r="48" spans="1:3" x14ac:dyDescent="0.3">
      <c r="A48" s="4" t="s">
        <v>67</v>
      </c>
      <c r="B48" s="4" t="s">
        <v>68</v>
      </c>
      <c r="C48" s="4" t="s">
        <v>1083</v>
      </c>
    </row>
    <row r="49" spans="1:3" x14ac:dyDescent="0.3">
      <c r="A49" s="4" t="s">
        <v>398</v>
      </c>
      <c r="B49" s="4" t="s">
        <v>397</v>
      </c>
      <c r="C49" s="4" t="s">
        <v>994</v>
      </c>
    </row>
    <row r="50" spans="1:3" x14ac:dyDescent="0.3">
      <c r="A50" s="4" t="s">
        <v>353</v>
      </c>
      <c r="B50" s="4" t="s">
        <v>352</v>
      </c>
      <c r="C50" s="4" t="s">
        <v>994</v>
      </c>
    </row>
    <row r="51" spans="1:3" x14ac:dyDescent="0.3">
      <c r="A51" s="4" t="s">
        <v>43</v>
      </c>
      <c r="B51" s="4" t="s">
        <v>44</v>
      </c>
      <c r="C51" s="4" t="s">
        <v>1084</v>
      </c>
    </row>
    <row r="52" spans="1:3" x14ac:dyDescent="0.3">
      <c r="A52" s="4" t="s">
        <v>335</v>
      </c>
      <c r="B52" s="4" t="s">
        <v>334</v>
      </c>
      <c r="C52" s="4" t="s">
        <v>994</v>
      </c>
    </row>
    <row r="53" spans="1:3" x14ac:dyDescent="0.3">
      <c r="A53" s="4" t="s">
        <v>294</v>
      </c>
      <c r="B53" s="4" t="s">
        <v>293</v>
      </c>
      <c r="C53" s="4" t="s">
        <v>994</v>
      </c>
    </row>
    <row r="54" spans="1:3" x14ac:dyDescent="0.3">
      <c r="A54" s="4" t="s">
        <v>217</v>
      </c>
      <c r="B54" s="4" t="s">
        <v>216</v>
      </c>
      <c r="C54" s="4" t="s">
        <v>994</v>
      </c>
    </row>
    <row r="55" spans="1:3" x14ac:dyDescent="0.3">
      <c r="A55" s="4" t="s">
        <v>211</v>
      </c>
      <c r="B55" s="4" t="s">
        <v>210</v>
      </c>
      <c r="C55" s="4" t="s">
        <v>1085</v>
      </c>
    </row>
    <row r="56" spans="1:3" x14ac:dyDescent="0.3">
      <c r="A56" s="4" t="s">
        <v>205</v>
      </c>
      <c r="B56" s="4" t="s">
        <v>204</v>
      </c>
      <c r="C56" s="4" t="s">
        <v>1086</v>
      </c>
    </row>
    <row r="57" spans="1:3" x14ac:dyDescent="0.3">
      <c r="A57" s="4" t="s">
        <v>214</v>
      </c>
      <c r="B57" s="4" t="s">
        <v>213</v>
      </c>
      <c r="C57" s="4" t="s">
        <v>1087</v>
      </c>
    </row>
    <row r="58" spans="1:3" x14ac:dyDescent="0.3">
      <c r="A58" s="4" t="s">
        <v>395</v>
      </c>
      <c r="B58" s="4" t="s">
        <v>394</v>
      </c>
      <c r="C58" s="4" t="s">
        <v>1088</v>
      </c>
    </row>
    <row r="59" spans="1:3" x14ac:dyDescent="0.3">
      <c r="A59" s="4" t="s">
        <v>459</v>
      </c>
      <c r="B59" s="4" t="s">
        <v>458</v>
      </c>
      <c r="C59" s="4" t="s">
        <v>994</v>
      </c>
    </row>
    <row r="60" spans="1:3" x14ac:dyDescent="0.3">
      <c r="A60" s="4" t="s">
        <v>663</v>
      </c>
      <c r="B60" s="4" t="s">
        <v>662</v>
      </c>
      <c r="C60" s="4" t="s">
        <v>1089</v>
      </c>
    </row>
    <row r="61" spans="1:3" x14ac:dyDescent="0.3">
      <c r="A61" s="4" t="s">
        <v>371</v>
      </c>
      <c r="B61" s="4" t="s">
        <v>370</v>
      </c>
      <c r="C61" s="4" t="s">
        <v>994</v>
      </c>
    </row>
    <row r="62" spans="1:3" x14ac:dyDescent="0.3">
      <c r="A62" s="4" t="s">
        <v>444</v>
      </c>
      <c r="B62" s="4" t="s">
        <v>443</v>
      </c>
      <c r="C62" s="4" t="s">
        <v>994</v>
      </c>
    </row>
    <row r="63" spans="1:3" x14ac:dyDescent="0.3">
      <c r="A63" s="4" t="s">
        <v>584</v>
      </c>
      <c r="B63" s="4" t="s">
        <v>583</v>
      </c>
      <c r="C63" s="4" t="s">
        <v>1090</v>
      </c>
    </row>
    <row r="64" spans="1:3" x14ac:dyDescent="0.3">
      <c r="A64" s="4" t="s">
        <v>208</v>
      </c>
      <c r="B64" s="4" t="s">
        <v>207</v>
      </c>
      <c r="C64" s="4" t="s">
        <v>1091</v>
      </c>
    </row>
    <row r="65" spans="1:3" x14ac:dyDescent="0.3">
      <c r="A65" s="4" t="s">
        <v>909</v>
      </c>
      <c r="B65" s="4" t="s">
        <v>908</v>
      </c>
      <c r="C65" s="4" t="s">
        <v>1092</v>
      </c>
    </row>
    <row r="66" spans="1:3" x14ac:dyDescent="0.3">
      <c r="A66" s="4" t="s">
        <v>484</v>
      </c>
      <c r="B66" s="4" t="s">
        <v>483</v>
      </c>
      <c r="C66" s="4" t="s">
        <v>1093</v>
      </c>
    </row>
    <row r="67" spans="1:3" x14ac:dyDescent="0.3">
      <c r="A67" s="4" t="s">
        <v>188</v>
      </c>
      <c r="B67" s="4" t="s">
        <v>187</v>
      </c>
      <c r="C67" s="4" t="s">
        <v>994</v>
      </c>
    </row>
    <row r="68" spans="1:3" x14ac:dyDescent="0.3">
      <c r="A68" s="4" t="s">
        <v>267</v>
      </c>
      <c r="B68" s="4" t="s">
        <v>266</v>
      </c>
      <c r="C68" s="4" t="s">
        <v>994</v>
      </c>
    </row>
    <row r="69" spans="1:3" x14ac:dyDescent="0.3">
      <c r="A69" s="4" t="s">
        <v>822</v>
      </c>
      <c r="B69" s="4" t="s">
        <v>821</v>
      </c>
      <c r="C69" s="4" t="s">
        <v>1094</v>
      </c>
    </row>
    <row r="70" spans="1:3" x14ac:dyDescent="0.3">
      <c r="A70" s="4" t="s">
        <v>473</v>
      </c>
      <c r="B70" s="4" t="s">
        <v>472</v>
      </c>
      <c r="C70" s="4" t="s">
        <v>1095</v>
      </c>
    </row>
    <row r="71" spans="1:3" x14ac:dyDescent="0.3">
      <c r="A71" s="4" t="s">
        <v>538</v>
      </c>
      <c r="B71" s="4" t="s">
        <v>537</v>
      </c>
      <c r="C71" s="4" t="s">
        <v>994</v>
      </c>
    </row>
    <row r="72" spans="1:3" x14ac:dyDescent="0.3">
      <c r="A72" s="4" t="s">
        <v>176</v>
      </c>
      <c r="B72" s="4" t="s">
        <v>175</v>
      </c>
      <c r="C72" s="4" t="s">
        <v>1096</v>
      </c>
    </row>
    <row r="73" spans="1:3" x14ac:dyDescent="0.3">
      <c r="A73" s="4" t="s">
        <v>416</v>
      </c>
      <c r="B73" s="4" t="s">
        <v>415</v>
      </c>
      <c r="C73" s="4" t="s">
        <v>994</v>
      </c>
    </row>
    <row r="74" spans="1:3" x14ac:dyDescent="0.3">
      <c r="A74" s="4" t="s">
        <v>82</v>
      </c>
      <c r="B74" s="4" t="s">
        <v>83</v>
      </c>
      <c r="C74" s="4" t="s">
        <v>1097</v>
      </c>
    </row>
    <row r="75" spans="1:3" x14ac:dyDescent="0.3">
      <c r="A75" s="4" t="s">
        <v>256</v>
      </c>
      <c r="B75" s="4" t="s">
        <v>255</v>
      </c>
      <c r="C75" s="4" t="s">
        <v>1098</v>
      </c>
    </row>
    <row r="76" spans="1:3" x14ac:dyDescent="0.3">
      <c r="A76" s="4" t="s">
        <v>609</v>
      </c>
      <c r="B76" s="4" t="s">
        <v>608</v>
      </c>
      <c r="C76" s="4" t="s">
        <v>1099</v>
      </c>
    </row>
    <row r="77" spans="1:3" x14ac:dyDescent="0.3">
      <c r="A77" s="4" t="s">
        <v>896</v>
      </c>
      <c r="B77" s="4" t="s">
        <v>895</v>
      </c>
      <c r="C77" s="4" t="s">
        <v>1100</v>
      </c>
    </row>
    <row r="78" spans="1:3" x14ac:dyDescent="0.3">
      <c r="A78" s="4" t="s">
        <v>120</v>
      </c>
      <c r="B78" s="4" t="s">
        <v>119</v>
      </c>
      <c r="C78" s="4" t="s">
        <v>994</v>
      </c>
    </row>
    <row r="79" spans="1:3" x14ac:dyDescent="0.3">
      <c r="A79" s="4" t="s">
        <v>438</v>
      </c>
      <c r="B79" s="4" t="s">
        <v>437</v>
      </c>
      <c r="C79" s="4" t="s">
        <v>994</v>
      </c>
    </row>
    <row r="80" spans="1:3" x14ac:dyDescent="0.3">
      <c r="A80" s="4" t="s">
        <v>578</v>
      </c>
      <c r="B80" s="4" t="s">
        <v>577</v>
      </c>
      <c r="C80" s="4" t="s">
        <v>1101</v>
      </c>
    </row>
    <row r="81" spans="1:3" x14ac:dyDescent="0.3">
      <c r="A81" s="4" t="s">
        <v>429</v>
      </c>
      <c r="B81" s="4" t="s">
        <v>428</v>
      </c>
      <c r="C81" s="4" t="s">
        <v>994</v>
      </c>
    </row>
    <row r="82" spans="1:3" x14ac:dyDescent="0.3">
      <c r="A82" s="4" t="s">
        <v>185</v>
      </c>
      <c r="B82" s="4" t="s">
        <v>184</v>
      </c>
      <c r="C82" s="4" t="s">
        <v>994</v>
      </c>
    </row>
    <row r="83" spans="1:3" x14ac:dyDescent="0.3">
      <c r="A83" s="4" t="s">
        <v>27</v>
      </c>
      <c r="B83" s="4" t="s">
        <v>28</v>
      </c>
      <c r="C83" s="4" t="s">
        <v>1102</v>
      </c>
    </row>
    <row r="84" spans="1:3" x14ac:dyDescent="0.3">
      <c r="A84" s="4" t="s">
        <v>447</v>
      </c>
      <c r="B84" s="4" t="s">
        <v>446</v>
      </c>
      <c r="C84" s="4" t="s">
        <v>994</v>
      </c>
    </row>
    <row r="85" spans="1:3" x14ac:dyDescent="0.3">
      <c r="A85" s="4" t="s">
        <v>374</v>
      </c>
      <c r="B85" s="4" t="s">
        <v>373</v>
      </c>
      <c r="C85" s="4" t="s">
        <v>1103</v>
      </c>
    </row>
    <row r="86" spans="1:3" x14ac:dyDescent="0.3">
      <c r="A86" s="4" t="s">
        <v>318</v>
      </c>
      <c r="B86" s="4" t="s">
        <v>317</v>
      </c>
      <c r="C86" s="4" t="s">
        <v>994</v>
      </c>
    </row>
    <row r="87" spans="1:3" x14ac:dyDescent="0.3">
      <c r="A87" s="4" t="s">
        <v>535</v>
      </c>
      <c r="B87" s="4" t="s">
        <v>534</v>
      </c>
      <c r="C87" s="4" t="s">
        <v>994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B16" sqref="B16:B17"/>
    </sheetView>
  </sheetViews>
  <sheetFormatPr defaultRowHeight="16.5" x14ac:dyDescent="0.3"/>
  <cols>
    <col min="1" max="1" width="26.25" bestFit="1" customWidth="1"/>
    <col min="2" max="2" width="75" bestFit="1" customWidth="1"/>
    <col min="3" max="3" width="9.5" bestFit="1" customWidth="1"/>
  </cols>
  <sheetData>
    <row r="1" spans="1:3" x14ac:dyDescent="0.3">
      <c r="A1" t="s">
        <v>934</v>
      </c>
      <c r="B1" t="s">
        <v>933</v>
      </c>
      <c r="C1" t="s">
        <v>1041</v>
      </c>
    </row>
    <row r="2" spans="1:3" x14ac:dyDescent="0.3">
      <c r="A2" t="s">
        <v>492</v>
      </c>
      <c r="B2" t="s">
        <v>1017</v>
      </c>
      <c r="C2">
        <v>13454492</v>
      </c>
    </row>
    <row r="3" spans="1:3" x14ac:dyDescent="0.3">
      <c r="A3" t="s">
        <v>651</v>
      </c>
      <c r="B3" t="s">
        <v>1018</v>
      </c>
      <c r="C3">
        <v>12360431</v>
      </c>
    </row>
    <row r="4" spans="1:3" x14ac:dyDescent="0.3">
      <c r="A4" t="s">
        <v>156</v>
      </c>
      <c r="B4">
        <v>412766</v>
      </c>
      <c r="C4">
        <v>168500</v>
      </c>
    </row>
    <row r="5" spans="1:3" x14ac:dyDescent="0.3">
      <c r="A5" t="s">
        <v>250</v>
      </c>
      <c r="B5" t="s">
        <v>1019</v>
      </c>
      <c r="C5">
        <v>28438131</v>
      </c>
    </row>
    <row r="6" spans="1:3" x14ac:dyDescent="0.3">
      <c r="A6" t="s">
        <v>282</v>
      </c>
      <c r="B6" t="s">
        <v>1020</v>
      </c>
      <c r="C6">
        <v>3818876</v>
      </c>
    </row>
    <row r="7" spans="1:3" x14ac:dyDescent="0.3">
      <c r="A7" t="s">
        <v>788</v>
      </c>
      <c r="B7" t="s">
        <v>788</v>
      </c>
      <c r="C7">
        <v>1071428</v>
      </c>
    </row>
    <row r="8" spans="1:3" x14ac:dyDescent="0.3">
      <c r="A8" t="s">
        <v>831</v>
      </c>
      <c r="B8" t="s">
        <v>831</v>
      </c>
      <c r="C8" t="s">
        <v>994</v>
      </c>
    </row>
    <row r="9" spans="1:3" x14ac:dyDescent="0.3">
      <c r="A9" t="s">
        <v>891</v>
      </c>
      <c r="B9" t="s">
        <v>891</v>
      </c>
      <c r="C9" t="s">
        <v>994</v>
      </c>
    </row>
    <row r="10" spans="1:3" x14ac:dyDescent="0.3">
      <c r="A10" t="s">
        <v>969</v>
      </c>
      <c r="B10" t="s">
        <v>969</v>
      </c>
      <c r="C10" t="s">
        <v>994</v>
      </c>
    </row>
    <row r="11" spans="1:3" x14ac:dyDescent="0.3">
      <c r="A11" t="s">
        <v>657</v>
      </c>
      <c r="B11" t="s">
        <v>657</v>
      </c>
      <c r="C11">
        <v>654781</v>
      </c>
    </row>
    <row r="12" spans="1:3" x14ac:dyDescent="0.3">
      <c r="A12" t="s">
        <v>705</v>
      </c>
      <c r="B12" t="s">
        <v>704</v>
      </c>
      <c r="C12">
        <v>85521</v>
      </c>
    </row>
    <row r="13" spans="1:3" x14ac:dyDescent="0.3">
      <c r="A13" t="s">
        <v>794</v>
      </c>
      <c r="B13" t="s">
        <v>794</v>
      </c>
      <c r="C13">
        <v>88692</v>
      </c>
    </row>
    <row r="14" spans="1:3" x14ac:dyDescent="0.3">
      <c r="A14" t="s">
        <v>770</v>
      </c>
      <c r="B14" t="s">
        <v>770</v>
      </c>
      <c r="C14">
        <v>195241</v>
      </c>
    </row>
    <row r="15" spans="1:3" x14ac:dyDescent="0.3">
      <c r="A15" t="s">
        <v>762</v>
      </c>
      <c r="B15" t="s">
        <v>762</v>
      </c>
      <c r="C15">
        <v>93223</v>
      </c>
    </row>
    <row r="16" spans="1:3" x14ac:dyDescent="0.3">
      <c r="A16" t="s">
        <v>913</v>
      </c>
      <c r="B16" t="s">
        <v>913</v>
      </c>
      <c r="C16" t="s">
        <v>994</v>
      </c>
    </row>
    <row r="17" spans="1:3" x14ac:dyDescent="0.3">
      <c r="A17" t="s">
        <v>774</v>
      </c>
      <c r="B17" t="s">
        <v>774</v>
      </c>
      <c r="C17">
        <v>372720</v>
      </c>
    </row>
    <row r="18" spans="1:3" x14ac:dyDescent="0.3">
      <c r="A18" t="s">
        <v>642</v>
      </c>
      <c r="B18" t="s">
        <v>642</v>
      </c>
      <c r="C18">
        <v>451294</v>
      </c>
    </row>
    <row r="19" spans="1:3" x14ac:dyDescent="0.3">
      <c r="A19" t="s">
        <v>985</v>
      </c>
      <c r="B19" t="s">
        <v>985</v>
      </c>
      <c r="C19" t="s">
        <v>994</v>
      </c>
    </row>
    <row r="20" spans="1:3" x14ac:dyDescent="0.3">
      <c r="A20" t="s">
        <v>700</v>
      </c>
      <c r="B20" t="s">
        <v>700</v>
      </c>
      <c r="C20">
        <v>397604</v>
      </c>
    </row>
    <row r="21" spans="1:3" x14ac:dyDescent="0.3">
      <c r="A21" t="s">
        <v>983</v>
      </c>
      <c r="B21" t="s">
        <v>983</v>
      </c>
      <c r="C21" t="s">
        <v>994</v>
      </c>
    </row>
    <row r="22" spans="1:3" x14ac:dyDescent="0.3">
      <c r="A22" t="s">
        <v>653</v>
      </c>
      <c r="B22" t="s">
        <v>1021</v>
      </c>
      <c r="C22">
        <v>816879</v>
      </c>
    </row>
    <row r="23" spans="1:3" x14ac:dyDescent="0.3">
      <c r="A23" t="s">
        <v>780</v>
      </c>
      <c r="B23" t="s">
        <v>780</v>
      </c>
      <c r="C23">
        <v>27273</v>
      </c>
    </row>
    <row r="24" spans="1:3" x14ac:dyDescent="0.3">
      <c r="A24" t="s">
        <v>869</v>
      </c>
      <c r="B24" t="s">
        <v>869</v>
      </c>
      <c r="C24" t="s">
        <v>994</v>
      </c>
    </row>
    <row r="25" spans="1:3" x14ac:dyDescent="0.3">
      <c r="A25" t="s">
        <v>987</v>
      </c>
      <c r="B25" t="s">
        <v>987</v>
      </c>
      <c r="C25" t="s">
        <v>994</v>
      </c>
    </row>
    <row r="26" spans="1:3" x14ac:dyDescent="0.3">
      <c r="A26" t="s">
        <v>758</v>
      </c>
      <c r="B26" t="s">
        <v>758</v>
      </c>
      <c r="C26" t="s">
        <v>994</v>
      </c>
    </row>
    <row r="27" spans="1:3" x14ac:dyDescent="0.3">
      <c r="A27" t="s">
        <v>945</v>
      </c>
      <c r="B27" t="s">
        <v>945</v>
      </c>
      <c r="C27" t="s">
        <v>994</v>
      </c>
    </row>
    <row r="28" spans="1:3" x14ac:dyDescent="0.3">
      <c r="A28" t="s">
        <v>961</v>
      </c>
      <c r="B28" t="s">
        <v>961</v>
      </c>
      <c r="C28" t="s">
        <v>994</v>
      </c>
    </row>
    <row r="29" spans="1:3" x14ac:dyDescent="0.3">
      <c r="A29" t="s">
        <v>735</v>
      </c>
      <c r="B29" t="s">
        <v>735</v>
      </c>
      <c r="C29">
        <v>35082</v>
      </c>
    </row>
    <row r="30" spans="1:3" x14ac:dyDescent="0.3">
      <c r="A30" t="s">
        <v>589</v>
      </c>
      <c r="B30" t="s">
        <v>589</v>
      </c>
      <c r="C30">
        <v>1673090</v>
      </c>
    </row>
    <row r="31" spans="1:3" x14ac:dyDescent="0.3">
      <c r="A31" t="s">
        <v>649</v>
      </c>
      <c r="B31" t="s">
        <v>649</v>
      </c>
      <c r="C31">
        <v>172898</v>
      </c>
    </row>
    <row r="32" spans="1:3" x14ac:dyDescent="0.3">
      <c r="A32" t="s">
        <v>756</v>
      </c>
      <c r="B32" t="s">
        <v>756</v>
      </c>
      <c r="C32">
        <v>4152029</v>
      </c>
    </row>
    <row r="33" spans="1:3" x14ac:dyDescent="0.3">
      <c r="A33" t="s">
        <v>741</v>
      </c>
      <c r="B33" t="s">
        <v>741</v>
      </c>
      <c r="C33">
        <v>318263</v>
      </c>
    </row>
    <row r="34" spans="1:3" x14ac:dyDescent="0.3">
      <c r="A34" t="s">
        <v>786</v>
      </c>
      <c r="B34" t="s">
        <v>786</v>
      </c>
      <c r="C34">
        <v>18182</v>
      </c>
    </row>
    <row r="35" spans="1:3" x14ac:dyDescent="0.3">
      <c r="A35" t="s">
        <v>816</v>
      </c>
      <c r="B35" t="s">
        <v>815</v>
      </c>
      <c r="C35">
        <v>334549</v>
      </c>
    </row>
    <row r="36" spans="1:3" x14ac:dyDescent="0.3">
      <c r="A36" t="s">
        <v>979</v>
      </c>
      <c r="B36" t="s">
        <v>979</v>
      </c>
      <c r="C36" t="s">
        <v>994</v>
      </c>
    </row>
    <row r="37" spans="1:3" x14ac:dyDescent="0.3">
      <c r="A37" t="s">
        <v>903</v>
      </c>
      <c r="B37" t="s">
        <v>903</v>
      </c>
      <c r="C37" t="s">
        <v>994</v>
      </c>
    </row>
    <row r="38" spans="1:3" x14ac:dyDescent="0.3">
      <c r="A38" t="s">
        <v>640</v>
      </c>
      <c r="B38" t="s">
        <v>639</v>
      </c>
      <c r="C38">
        <v>453048</v>
      </c>
    </row>
    <row r="39" spans="1:3" x14ac:dyDescent="0.3">
      <c r="A39" t="s">
        <v>871</v>
      </c>
      <c r="B39" t="s">
        <v>871</v>
      </c>
      <c r="C39" t="s">
        <v>994</v>
      </c>
    </row>
    <row r="40" spans="1:3" x14ac:dyDescent="0.3">
      <c r="A40" t="s">
        <v>887</v>
      </c>
      <c r="B40" t="s">
        <v>887</v>
      </c>
      <c r="C40" t="s">
        <v>994</v>
      </c>
    </row>
    <row r="41" spans="1:3" x14ac:dyDescent="0.3">
      <c r="A41" t="s">
        <v>626</v>
      </c>
      <c r="B41" t="s">
        <v>625</v>
      </c>
      <c r="C41" t="s">
        <v>994</v>
      </c>
    </row>
    <row r="42" spans="1:3" x14ac:dyDescent="0.3">
      <c r="A42" t="s">
        <v>647</v>
      </c>
      <c r="B42" t="s">
        <v>646</v>
      </c>
      <c r="C42">
        <v>369226</v>
      </c>
    </row>
    <row r="43" spans="1:3" x14ac:dyDescent="0.3">
      <c r="A43" t="s">
        <v>597</v>
      </c>
      <c r="B43" t="s">
        <v>597</v>
      </c>
      <c r="C43">
        <v>879545</v>
      </c>
    </row>
    <row r="44" spans="1:3" x14ac:dyDescent="0.3">
      <c r="A44" t="s">
        <v>810</v>
      </c>
      <c r="B44" t="s">
        <v>809</v>
      </c>
      <c r="C44">
        <v>36725</v>
      </c>
    </row>
    <row r="45" spans="1:3" x14ac:dyDescent="0.3">
      <c r="A45" t="s">
        <v>782</v>
      </c>
      <c r="B45" t="s">
        <v>782</v>
      </c>
      <c r="C45" t="s">
        <v>994</v>
      </c>
    </row>
    <row r="46" spans="1:3" x14ac:dyDescent="0.3">
      <c r="A46" t="s">
        <v>702</v>
      </c>
      <c r="B46" t="s">
        <v>702</v>
      </c>
      <c r="C46">
        <v>115681</v>
      </c>
    </row>
    <row r="47" spans="1:3" x14ac:dyDescent="0.3">
      <c r="A47" t="s">
        <v>800</v>
      </c>
      <c r="B47" t="s">
        <v>800</v>
      </c>
      <c r="C47">
        <v>41297</v>
      </c>
    </row>
    <row r="48" spans="1:3" x14ac:dyDescent="0.3">
      <c r="A48" t="s">
        <v>743</v>
      </c>
      <c r="B48" t="s">
        <v>743</v>
      </c>
      <c r="C48">
        <v>264411</v>
      </c>
    </row>
    <row r="49" spans="1:3" x14ac:dyDescent="0.3">
      <c r="A49" t="s">
        <v>867</v>
      </c>
      <c r="B49" t="s">
        <v>867</v>
      </c>
      <c r="C49" t="s">
        <v>994</v>
      </c>
    </row>
    <row r="50" spans="1:3" x14ac:dyDescent="0.3">
      <c r="A50" t="s">
        <v>849</v>
      </c>
      <c r="B50" t="s">
        <v>849</v>
      </c>
      <c r="C50" t="s">
        <v>994</v>
      </c>
    </row>
    <row r="51" spans="1:3" x14ac:dyDescent="0.3">
      <c r="A51" t="s">
        <v>784</v>
      </c>
      <c r="B51" t="s">
        <v>784</v>
      </c>
      <c r="C51">
        <v>88410</v>
      </c>
    </row>
    <row r="52" spans="1:3" x14ac:dyDescent="0.3">
      <c r="A52" t="s">
        <v>975</v>
      </c>
      <c r="B52" t="s">
        <v>975</v>
      </c>
      <c r="C52" t="s">
        <v>994</v>
      </c>
    </row>
    <row r="53" spans="1:3" x14ac:dyDescent="0.3">
      <c r="A53" t="s">
        <v>963</v>
      </c>
      <c r="B53" t="s">
        <v>963</v>
      </c>
      <c r="C53" t="s">
        <v>994</v>
      </c>
    </row>
    <row r="54" spans="1:3" x14ac:dyDescent="0.3">
      <c r="A54" t="s">
        <v>766</v>
      </c>
      <c r="B54" t="s">
        <v>766</v>
      </c>
      <c r="C54">
        <v>117839</v>
      </c>
    </row>
    <row r="55" spans="1:3" x14ac:dyDescent="0.3">
      <c r="A55" t="s">
        <v>712</v>
      </c>
      <c r="B55" t="s">
        <v>712</v>
      </c>
      <c r="C55">
        <v>136533</v>
      </c>
    </row>
    <row r="56" spans="1:3" x14ac:dyDescent="0.3">
      <c r="A56" t="s">
        <v>696</v>
      </c>
      <c r="B56" t="s">
        <v>696</v>
      </c>
      <c r="C56">
        <v>2270724</v>
      </c>
    </row>
    <row r="57" spans="1:3" x14ac:dyDescent="0.3">
      <c r="A57" t="s">
        <v>714</v>
      </c>
      <c r="B57" t="s">
        <v>714</v>
      </c>
      <c r="C57">
        <v>90948</v>
      </c>
    </row>
    <row r="58" spans="1:3" x14ac:dyDescent="0.3">
      <c r="A58" t="s">
        <v>813</v>
      </c>
      <c r="B58" t="s">
        <v>812</v>
      </c>
      <c r="C58">
        <v>81819</v>
      </c>
    </row>
    <row r="59" spans="1:3" x14ac:dyDescent="0.3">
      <c r="A59" t="s">
        <v>768</v>
      </c>
      <c r="B59" t="s">
        <v>768</v>
      </c>
      <c r="C59">
        <v>915496</v>
      </c>
    </row>
    <row r="60" spans="1:3" x14ac:dyDescent="0.3">
      <c r="A60" t="s">
        <v>847</v>
      </c>
      <c r="B60" t="s">
        <v>847</v>
      </c>
      <c r="C60" t="s">
        <v>994</v>
      </c>
    </row>
    <row r="61" spans="1:3" x14ac:dyDescent="0.3">
      <c r="A61" t="s">
        <v>631</v>
      </c>
      <c r="B61" t="s">
        <v>631</v>
      </c>
      <c r="C61">
        <v>1528918</v>
      </c>
    </row>
    <row r="62" spans="1:3" x14ac:dyDescent="0.3">
      <c r="A62" t="s">
        <v>898</v>
      </c>
      <c r="B62" t="s">
        <v>898</v>
      </c>
      <c r="C62" t="s">
        <v>994</v>
      </c>
    </row>
    <row r="63" spans="1:3" x14ac:dyDescent="0.3">
      <c r="A63" t="s">
        <v>764</v>
      </c>
      <c r="B63" t="s">
        <v>764</v>
      </c>
      <c r="C63">
        <v>66038</v>
      </c>
    </row>
    <row r="64" spans="1:3" x14ac:dyDescent="0.3">
      <c r="A64" t="s">
        <v>802</v>
      </c>
      <c r="B64" t="s">
        <v>802</v>
      </c>
      <c r="C64">
        <v>590021</v>
      </c>
    </row>
    <row r="65" spans="1:3" x14ac:dyDescent="0.3">
      <c r="A65" t="s">
        <v>873</v>
      </c>
      <c r="B65" t="s">
        <v>873</v>
      </c>
      <c r="C65" t="s">
        <v>994</v>
      </c>
    </row>
    <row r="66" spans="1:3" x14ac:dyDescent="0.3">
      <c r="A66" t="s">
        <v>776</v>
      </c>
      <c r="B66" t="s">
        <v>776</v>
      </c>
      <c r="C66">
        <v>27273</v>
      </c>
    </row>
    <row r="67" spans="1:3" x14ac:dyDescent="0.3">
      <c r="A67" t="s">
        <v>796</v>
      </c>
      <c r="B67" t="s">
        <v>796</v>
      </c>
      <c r="C67">
        <v>29549</v>
      </c>
    </row>
    <row r="68" spans="1:3" x14ac:dyDescent="0.3">
      <c r="A68" t="s">
        <v>749</v>
      </c>
      <c r="B68" t="s">
        <v>749</v>
      </c>
      <c r="C68">
        <v>219014</v>
      </c>
    </row>
    <row r="69" spans="1:3" x14ac:dyDescent="0.3">
      <c r="A69" t="s">
        <v>772</v>
      </c>
      <c r="B69" t="s">
        <v>772</v>
      </c>
      <c r="C69">
        <v>363926</v>
      </c>
    </row>
    <row r="70" spans="1:3" x14ac:dyDescent="0.3">
      <c r="A70" t="s">
        <v>889</v>
      </c>
      <c r="B70" t="s">
        <v>889</v>
      </c>
      <c r="C70" t="s">
        <v>994</v>
      </c>
    </row>
    <row r="71" spans="1:3" x14ac:dyDescent="0.3">
      <c r="A71" t="s">
        <v>792</v>
      </c>
      <c r="B71" t="s">
        <v>792</v>
      </c>
      <c r="C71">
        <v>166768</v>
      </c>
    </row>
    <row r="72" spans="1:3" x14ac:dyDescent="0.3">
      <c r="A72" t="s">
        <v>971</v>
      </c>
      <c r="B72" t="s">
        <v>971</v>
      </c>
      <c r="C72" t="s">
        <v>994</v>
      </c>
    </row>
    <row r="73" spans="1:3" x14ac:dyDescent="0.3">
      <c r="A73" t="s">
        <v>893</v>
      </c>
      <c r="B73" t="s">
        <v>893</v>
      </c>
      <c r="C73" t="s">
        <v>994</v>
      </c>
    </row>
    <row r="74" spans="1:3" x14ac:dyDescent="0.3">
      <c r="A74" t="s">
        <v>885</v>
      </c>
      <c r="B74" t="s">
        <v>885</v>
      </c>
      <c r="C74" t="s">
        <v>994</v>
      </c>
    </row>
    <row r="75" spans="1:3" x14ac:dyDescent="0.3">
      <c r="A75" t="s">
        <v>754</v>
      </c>
      <c r="B75" t="s">
        <v>754</v>
      </c>
      <c r="C75">
        <v>296915</v>
      </c>
    </row>
    <row r="76" spans="1:3" x14ac:dyDescent="0.3">
      <c r="A76" t="s">
        <v>954</v>
      </c>
      <c r="B76" t="s">
        <v>954</v>
      </c>
      <c r="C76" t="s">
        <v>994</v>
      </c>
    </row>
    <row r="77" spans="1:3" x14ac:dyDescent="0.3">
      <c r="A77" t="s">
        <v>827</v>
      </c>
      <c r="B77" t="s">
        <v>827</v>
      </c>
      <c r="C77" t="s">
        <v>994</v>
      </c>
    </row>
    <row r="78" spans="1:3" x14ac:dyDescent="0.3">
      <c r="A78" t="s">
        <v>733</v>
      </c>
      <c r="B78" t="s">
        <v>733</v>
      </c>
      <c r="C78">
        <v>1480465</v>
      </c>
    </row>
    <row r="79" spans="1:3" x14ac:dyDescent="0.3">
      <c r="A79" t="s">
        <v>710</v>
      </c>
      <c r="B79" t="s">
        <v>710</v>
      </c>
      <c r="C79">
        <v>136287</v>
      </c>
    </row>
    <row r="80" spans="1:3" x14ac:dyDescent="0.3">
      <c r="A80" t="s">
        <v>965</v>
      </c>
      <c r="B80" t="s">
        <v>965</v>
      </c>
      <c r="C80" t="s">
        <v>994</v>
      </c>
    </row>
    <row r="81" spans="1:3" x14ac:dyDescent="0.3">
      <c r="A81" t="s">
        <v>829</v>
      </c>
      <c r="B81" t="s">
        <v>829</v>
      </c>
      <c r="C81" t="s">
        <v>994</v>
      </c>
    </row>
    <row r="82" spans="1:3" x14ac:dyDescent="0.3">
      <c r="A82" t="s">
        <v>592</v>
      </c>
      <c r="B82" t="s">
        <v>592</v>
      </c>
      <c r="C82">
        <v>1570794</v>
      </c>
    </row>
    <row r="83" spans="1:3" x14ac:dyDescent="0.3">
      <c r="A83" t="s">
        <v>947</v>
      </c>
      <c r="B83" t="s">
        <v>947</v>
      </c>
      <c r="C83" t="s">
        <v>994</v>
      </c>
    </row>
    <row r="84" spans="1:3" x14ac:dyDescent="0.3">
      <c r="A84" t="s">
        <v>807</v>
      </c>
      <c r="B84" t="s">
        <v>807</v>
      </c>
      <c r="C84">
        <v>49257</v>
      </c>
    </row>
    <row r="85" spans="1:3" x14ac:dyDescent="0.3">
      <c r="A85" t="s">
        <v>967</v>
      </c>
      <c r="B85" t="s">
        <v>967</v>
      </c>
      <c r="C85" t="s">
        <v>994</v>
      </c>
    </row>
    <row r="86" spans="1:3" x14ac:dyDescent="0.3">
      <c r="A86" t="s">
        <v>951</v>
      </c>
      <c r="B86" t="s">
        <v>950</v>
      </c>
      <c r="C86" t="s">
        <v>994</v>
      </c>
    </row>
    <row r="87" spans="1:3" x14ac:dyDescent="0.3">
      <c r="A87" t="s">
        <v>739</v>
      </c>
      <c r="B87" t="s">
        <v>739</v>
      </c>
      <c r="C87" t="s">
        <v>994</v>
      </c>
    </row>
    <row r="88" spans="1:3" x14ac:dyDescent="0.3">
      <c r="A88" t="s">
        <v>883</v>
      </c>
      <c r="B88" t="s">
        <v>883</v>
      </c>
      <c r="C88" t="s">
        <v>994</v>
      </c>
    </row>
    <row r="89" spans="1:3" x14ac:dyDescent="0.3">
      <c r="A89" t="s">
        <v>917</v>
      </c>
      <c r="B89" t="s">
        <v>1022</v>
      </c>
      <c r="C89" t="s">
        <v>994</v>
      </c>
    </row>
    <row r="90" spans="1:3" x14ac:dyDescent="0.3">
      <c r="A90" t="s">
        <v>911</v>
      </c>
      <c r="B90" t="s">
        <v>911</v>
      </c>
      <c r="C90" t="s">
        <v>994</v>
      </c>
    </row>
    <row r="91" spans="1:3" x14ac:dyDescent="0.3">
      <c r="A91" t="s">
        <v>798</v>
      </c>
      <c r="B91" t="s">
        <v>798</v>
      </c>
      <c r="C91">
        <v>44748</v>
      </c>
    </row>
    <row r="92" spans="1:3" x14ac:dyDescent="0.3">
      <c r="A92" t="s">
        <v>977</v>
      </c>
      <c r="B92" t="s">
        <v>977</v>
      </c>
      <c r="C92" t="s">
        <v>994</v>
      </c>
    </row>
    <row r="93" spans="1:3" x14ac:dyDescent="0.3">
      <c r="A93" t="s">
        <v>760</v>
      </c>
      <c r="B93" t="s">
        <v>760</v>
      </c>
      <c r="C93">
        <v>77774</v>
      </c>
    </row>
    <row r="94" spans="1:3" x14ac:dyDescent="0.3">
      <c r="A94" t="s">
        <v>845</v>
      </c>
      <c r="B94" t="s">
        <v>845</v>
      </c>
      <c r="C94" t="s">
        <v>994</v>
      </c>
    </row>
    <row r="95" spans="1:3" x14ac:dyDescent="0.3">
      <c r="A95" t="s">
        <v>644</v>
      </c>
      <c r="B95" t="s">
        <v>644</v>
      </c>
      <c r="C95">
        <v>475201</v>
      </c>
    </row>
    <row r="96" spans="1:3" x14ac:dyDescent="0.3">
      <c r="A96" t="s">
        <v>731</v>
      </c>
      <c r="B96" t="s">
        <v>731</v>
      </c>
      <c r="C96">
        <v>81819</v>
      </c>
    </row>
    <row r="97" spans="1:3" x14ac:dyDescent="0.3">
      <c r="A97" t="s">
        <v>991</v>
      </c>
      <c r="B97" t="s">
        <v>991</v>
      </c>
      <c r="C97" t="s">
        <v>994</v>
      </c>
    </row>
    <row r="98" spans="1:3" x14ac:dyDescent="0.3">
      <c r="A98" t="s">
        <v>752</v>
      </c>
      <c r="B98" t="s">
        <v>751</v>
      </c>
      <c r="C98">
        <v>176962</v>
      </c>
    </row>
    <row r="99" spans="1:3" x14ac:dyDescent="0.3">
      <c r="A99" t="s">
        <v>778</v>
      </c>
      <c r="B99" t="s">
        <v>778</v>
      </c>
      <c r="C99">
        <v>59137</v>
      </c>
    </row>
    <row r="100" spans="1:3" x14ac:dyDescent="0.3">
      <c r="A100" t="s">
        <v>698</v>
      </c>
      <c r="B100" t="s">
        <v>698</v>
      </c>
      <c r="C100">
        <v>640778</v>
      </c>
    </row>
    <row r="101" spans="1:3" x14ac:dyDescent="0.3">
      <c r="A101" t="s">
        <v>981</v>
      </c>
      <c r="B101" t="s">
        <v>981</v>
      </c>
      <c r="C101" t="s">
        <v>994</v>
      </c>
    </row>
    <row r="102" spans="1:3" x14ac:dyDescent="0.3">
      <c r="A102" t="s">
        <v>989</v>
      </c>
      <c r="B102" t="s">
        <v>989</v>
      </c>
      <c r="C102" t="s">
        <v>994</v>
      </c>
    </row>
    <row r="103" spans="1:3" x14ac:dyDescent="0.3">
      <c r="A103" t="s">
        <v>805</v>
      </c>
      <c r="B103" t="s">
        <v>805</v>
      </c>
      <c r="C103">
        <v>345870</v>
      </c>
    </row>
    <row r="104" spans="1:3" x14ac:dyDescent="0.3">
      <c r="A104" t="s">
        <v>959</v>
      </c>
      <c r="B104" t="s">
        <v>959</v>
      </c>
      <c r="C104" t="s">
        <v>994</v>
      </c>
    </row>
    <row r="105" spans="1:3" x14ac:dyDescent="0.3">
      <c r="A105" t="s">
        <v>790</v>
      </c>
      <c r="B105" t="s">
        <v>790</v>
      </c>
      <c r="C105">
        <v>22727</v>
      </c>
    </row>
    <row r="106" spans="1:3" x14ac:dyDescent="0.3">
      <c r="A106" t="s">
        <v>973</v>
      </c>
      <c r="B106" t="s">
        <v>973</v>
      </c>
      <c r="C106" t="s">
        <v>994</v>
      </c>
    </row>
    <row r="107" spans="1:3" x14ac:dyDescent="0.3">
      <c r="A107" t="s">
        <v>881</v>
      </c>
      <c r="B107" t="s">
        <v>881</v>
      </c>
      <c r="C107" t="s">
        <v>994</v>
      </c>
    </row>
    <row r="108" spans="1:3" x14ac:dyDescent="0.3">
      <c r="A108" t="s">
        <v>747</v>
      </c>
      <c r="B108" t="s">
        <v>747</v>
      </c>
      <c r="C108">
        <v>46434</v>
      </c>
    </row>
    <row r="109" spans="1:3" x14ac:dyDescent="0.3">
      <c r="A109" t="s">
        <v>915</v>
      </c>
      <c r="B109" t="s">
        <v>915</v>
      </c>
      <c r="C109" t="s">
        <v>994</v>
      </c>
    </row>
    <row r="110" spans="1:3" x14ac:dyDescent="0.3">
      <c r="A110" t="s">
        <v>745</v>
      </c>
      <c r="B110" t="s">
        <v>745</v>
      </c>
      <c r="C110">
        <v>636381</v>
      </c>
    </row>
    <row r="111" spans="1:3" x14ac:dyDescent="0.3">
      <c r="A111" t="s">
        <v>655</v>
      </c>
      <c r="B111" t="s">
        <v>1023</v>
      </c>
      <c r="C111">
        <v>446672</v>
      </c>
    </row>
    <row r="112" spans="1:3" x14ac:dyDescent="0.3">
      <c r="A112" t="s">
        <v>957</v>
      </c>
      <c r="B112" t="s">
        <v>956</v>
      </c>
      <c r="C112" t="s">
        <v>994</v>
      </c>
    </row>
    <row r="113" spans="1:3" x14ac:dyDescent="0.3">
      <c r="A113" t="s">
        <v>693</v>
      </c>
      <c r="B113" t="s">
        <v>693</v>
      </c>
      <c r="C113">
        <v>1275010</v>
      </c>
    </row>
    <row r="114" spans="1:3" x14ac:dyDescent="0.3">
      <c r="A114" t="s">
        <v>737</v>
      </c>
      <c r="B114" t="s">
        <v>737</v>
      </c>
      <c r="C114">
        <v>32496</v>
      </c>
    </row>
    <row r="115" spans="1:3" x14ac:dyDescent="0.3">
      <c r="A115" t="s">
        <v>464</v>
      </c>
      <c r="B115" t="s">
        <v>463</v>
      </c>
      <c r="C115" t="s">
        <v>994</v>
      </c>
    </row>
    <row r="116" spans="1:3" x14ac:dyDescent="0.3">
      <c r="A116" t="s">
        <v>275</v>
      </c>
      <c r="B116" t="s">
        <v>1036</v>
      </c>
      <c r="C116">
        <v>3857740</v>
      </c>
    </row>
    <row r="117" spans="1:3" x14ac:dyDescent="0.3">
      <c r="A117" t="s">
        <v>550</v>
      </c>
      <c r="B117" t="s">
        <v>1037</v>
      </c>
      <c r="C117">
        <v>4189096</v>
      </c>
    </row>
    <row r="118" spans="1:3" x14ac:dyDescent="0.3">
      <c r="A118" t="s">
        <v>76</v>
      </c>
      <c r="B118">
        <v>446155267274794</v>
      </c>
      <c r="C118" t="s">
        <v>994</v>
      </c>
    </row>
    <row r="119" spans="1:3" x14ac:dyDescent="0.3">
      <c r="A119" t="s">
        <v>300</v>
      </c>
      <c r="B119" t="s">
        <v>1038</v>
      </c>
      <c r="C119" t="s">
        <v>994</v>
      </c>
    </row>
    <row r="120" spans="1:3" x14ac:dyDescent="0.3">
      <c r="A120" t="s">
        <v>16</v>
      </c>
      <c r="B120" t="s">
        <v>1039</v>
      </c>
      <c r="C120">
        <v>20014</v>
      </c>
    </row>
    <row r="121" spans="1:3" x14ac:dyDescent="0.3">
      <c r="A121" t="s">
        <v>158</v>
      </c>
      <c r="B121" t="s">
        <v>1040</v>
      </c>
      <c r="C121" t="s">
        <v>994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zoomScale="85" zoomScaleNormal="85" workbookViewId="0">
      <selection activeCell="E20" sqref="E20"/>
    </sheetView>
  </sheetViews>
  <sheetFormatPr defaultRowHeight="16.5" x14ac:dyDescent="0.3"/>
  <cols>
    <col min="1" max="1" width="6.75" bestFit="1" customWidth="1"/>
    <col min="2" max="2" width="8.875" bestFit="1" customWidth="1"/>
    <col min="3" max="3" width="40.75" bestFit="1" customWidth="1"/>
    <col min="4" max="4" width="13.375" bestFit="1" customWidth="1"/>
    <col min="5" max="5" width="33.75" bestFit="1" customWidth="1"/>
    <col min="6" max="6" width="37.75" bestFit="1" customWidth="1"/>
    <col min="7" max="7" width="33.75" bestFit="1" customWidth="1"/>
  </cols>
  <sheetData>
    <row r="1" spans="1:7" x14ac:dyDescent="0.3">
      <c r="A1" t="s">
        <v>935</v>
      </c>
      <c r="B1" t="s">
        <v>932</v>
      </c>
      <c r="C1" t="s">
        <v>934</v>
      </c>
      <c r="D1" t="s">
        <v>937</v>
      </c>
      <c r="E1" t="s">
        <v>933</v>
      </c>
      <c r="F1" t="s">
        <v>936</v>
      </c>
    </row>
    <row r="2" spans="1:7" x14ac:dyDescent="0.3">
      <c r="A2">
        <v>71677</v>
      </c>
      <c r="B2" t="s">
        <v>14</v>
      </c>
      <c r="C2" t="s">
        <v>407</v>
      </c>
      <c r="D2" t="s">
        <v>408</v>
      </c>
      <c r="E2" s="4" t="s">
        <v>406</v>
      </c>
      <c r="F2" t="s">
        <v>5</v>
      </c>
      <c r="G2" s="4"/>
    </row>
    <row r="3" spans="1:7" x14ac:dyDescent="0.3">
      <c r="A3">
        <v>71049</v>
      </c>
      <c r="B3" t="s">
        <v>14</v>
      </c>
      <c r="C3" t="s">
        <v>294</v>
      </c>
      <c r="D3" t="s">
        <v>295</v>
      </c>
      <c r="E3" s="4" t="s">
        <v>293</v>
      </c>
      <c r="F3" t="s">
        <v>5</v>
      </c>
      <c r="G3" s="4"/>
    </row>
    <row r="4" spans="1:7" x14ac:dyDescent="0.3">
      <c r="A4">
        <v>70457</v>
      </c>
      <c r="B4" t="s">
        <v>4</v>
      </c>
      <c r="C4" t="s">
        <v>132</v>
      </c>
      <c r="D4" t="s">
        <v>133</v>
      </c>
      <c r="E4" s="4" t="s">
        <v>131</v>
      </c>
      <c r="F4" t="s">
        <v>3</v>
      </c>
      <c r="G4" s="4"/>
    </row>
    <row r="5" spans="1:7" x14ac:dyDescent="0.3">
      <c r="A5">
        <v>71696</v>
      </c>
      <c r="B5" t="s">
        <v>14</v>
      </c>
      <c r="C5" t="s">
        <v>422</v>
      </c>
      <c r="D5" t="s">
        <v>423</v>
      </c>
      <c r="E5" s="4" t="s">
        <v>421</v>
      </c>
      <c r="F5" t="s">
        <v>5</v>
      </c>
      <c r="G5" s="4"/>
    </row>
    <row r="6" spans="1:7" x14ac:dyDescent="0.3">
      <c r="A6">
        <v>70948</v>
      </c>
      <c r="B6" t="s">
        <v>4</v>
      </c>
      <c r="C6" t="s">
        <v>270</v>
      </c>
      <c r="D6" t="s">
        <v>271</v>
      </c>
      <c r="E6" s="4" t="s">
        <v>269</v>
      </c>
      <c r="F6" t="s">
        <v>3</v>
      </c>
      <c r="G6" s="4"/>
    </row>
    <row r="7" spans="1:7" x14ac:dyDescent="0.3">
      <c r="A7">
        <v>72341</v>
      </c>
      <c r="B7" t="s">
        <v>10</v>
      </c>
      <c r="C7" t="s">
        <v>629</v>
      </c>
      <c r="D7" t="s">
        <v>630</v>
      </c>
      <c r="E7" s="4" t="s">
        <v>628</v>
      </c>
      <c r="F7" t="s">
        <v>2</v>
      </c>
      <c r="G7" s="4"/>
    </row>
    <row r="8" spans="1:7" x14ac:dyDescent="0.3">
      <c r="A8">
        <v>72088</v>
      </c>
      <c r="B8" t="s">
        <v>337</v>
      </c>
      <c r="C8" t="s">
        <v>544</v>
      </c>
      <c r="D8" t="s">
        <v>545</v>
      </c>
      <c r="E8" s="4" t="s">
        <v>543</v>
      </c>
      <c r="F8" t="s">
        <v>1</v>
      </c>
      <c r="G8" s="4"/>
    </row>
    <row r="9" spans="1:7" x14ac:dyDescent="0.3">
      <c r="A9">
        <v>72693</v>
      </c>
      <c r="B9" t="s">
        <v>860</v>
      </c>
      <c r="C9" t="s">
        <v>862</v>
      </c>
      <c r="D9" t="s">
        <v>863</v>
      </c>
      <c r="E9" s="4" t="s">
        <v>861</v>
      </c>
      <c r="F9" t="s">
        <v>110</v>
      </c>
      <c r="G9" s="4"/>
    </row>
    <row r="10" spans="1:7" x14ac:dyDescent="0.3">
      <c r="A10">
        <v>72207</v>
      </c>
      <c r="B10" t="s">
        <v>337</v>
      </c>
      <c r="C10" t="s">
        <v>575</v>
      </c>
      <c r="D10" t="s">
        <v>576</v>
      </c>
      <c r="E10" s="4" t="s">
        <v>1010</v>
      </c>
      <c r="F10" t="s">
        <v>110</v>
      </c>
      <c r="G10" s="4"/>
    </row>
    <row r="11" spans="1:7" x14ac:dyDescent="0.3">
      <c r="A11">
        <v>71622</v>
      </c>
      <c r="B11" t="s">
        <v>14</v>
      </c>
      <c r="C11" t="s">
        <v>395</v>
      </c>
      <c r="D11" t="s">
        <v>396</v>
      </c>
      <c r="E11" s="4" t="s">
        <v>394</v>
      </c>
      <c r="F11" t="s">
        <v>5</v>
      </c>
      <c r="G11" s="4"/>
    </row>
    <row r="12" spans="1:7" x14ac:dyDescent="0.3">
      <c r="A12">
        <v>70312</v>
      </c>
      <c r="B12" t="s">
        <v>89</v>
      </c>
      <c r="C12" t="s">
        <v>91</v>
      </c>
      <c r="D12" t="s">
        <v>92</v>
      </c>
      <c r="E12" s="4" t="s">
        <v>90</v>
      </c>
      <c r="F12" t="s">
        <v>1</v>
      </c>
      <c r="G12" s="4"/>
    </row>
    <row r="13" spans="1:7" x14ac:dyDescent="0.3">
      <c r="A13">
        <v>71312</v>
      </c>
      <c r="B13" t="s">
        <v>14</v>
      </c>
      <c r="C13" t="s">
        <v>304</v>
      </c>
      <c r="D13" t="s">
        <v>305</v>
      </c>
      <c r="E13" s="4" t="s">
        <v>1006</v>
      </c>
      <c r="F13" t="s">
        <v>110</v>
      </c>
      <c r="G13" s="4"/>
    </row>
    <row r="14" spans="1:7" x14ac:dyDescent="0.3">
      <c r="A14">
        <v>70802</v>
      </c>
      <c r="B14" t="s">
        <v>4</v>
      </c>
      <c r="C14" t="s">
        <v>223</v>
      </c>
      <c r="D14" t="s">
        <v>224</v>
      </c>
      <c r="E14" s="4" t="s">
        <v>222</v>
      </c>
      <c r="F14" t="s">
        <v>5</v>
      </c>
      <c r="G14" s="4"/>
    </row>
    <row r="15" spans="1:7" x14ac:dyDescent="0.3">
      <c r="A15">
        <v>71697</v>
      </c>
      <c r="B15" t="s">
        <v>14</v>
      </c>
      <c r="C15" t="s">
        <v>424</v>
      </c>
      <c r="D15" t="s">
        <v>425</v>
      </c>
      <c r="E15" s="4" t="s">
        <v>1012</v>
      </c>
      <c r="F15" t="s">
        <v>110</v>
      </c>
      <c r="G15" s="4"/>
    </row>
    <row r="16" spans="1:7" x14ac:dyDescent="0.3">
      <c r="A16">
        <v>70667</v>
      </c>
      <c r="B16" t="s">
        <v>4</v>
      </c>
      <c r="C16" t="s">
        <v>185</v>
      </c>
      <c r="D16" t="s">
        <v>186</v>
      </c>
      <c r="E16" s="4" t="s">
        <v>184</v>
      </c>
      <c r="F16" t="s">
        <v>5</v>
      </c>
      <c r="G16" s="4"/>
    </row>
    <row r="17" spans="1:7" x14ac:dyDescent="0.3">
      <c r="A17">
        <v>72004</v>
      </c>
      <c r="B17" t="s">
        <v>337</v>
      </c>
      <c r="C17" t="s">
        <v>507</v>
      </c>
      <c r="D17" t="s">
        <v>508</v>
      </c>
      <c r="E17" s="4" t="s">
        <v>506</v>
      </c>
      <c r="F17" t="s">
        <v>3</v>
      </c>
      <c r="G17" s="4"/>
    </row>
    <row r="18" spans="1:7" x14ac:dyDescent="0.3">
      <c r="A18">
        <v>72119</v>
      </c>
      <c r="B18" t="s">
        <v>524</v>
      </c>
      <c r="C18" t="s">
        <v>550</v>
      </c>
      <c r="D18" t="s">
        <v>551</v>
      </c>
      <c r="E18" s="4" t="s">
        <v>1037</v>
      </c>
      <c r="F18" t="s">
        <v>8</v>
      </c>
      <c r="G18" s="4"/>
    </row>
    <row r="19" spans="1:7" x14ac:dyDescent="0.3">
      <c r="A19">
        <v>71355</v>
      </c>
      <c r="B19" t="s">
        <v>4</v>
      </c>
      <c r="C19" t="s">
        <v>76</v>
      </c>
      <c r="D19" t="s">
        <v>78</v>
      </c>
      <c r="E19" s="4" t="s">
        <v>77</v>
      </c>
      <c r="F19" t="s">
        <v>8</v>
      </c>
      <c r="G19" s="4"/>
    </row>
    <row r="20" spans="1:7" x14ac:dyDescent="0.3">
      <c r="A20">
        <v>72766</v>
      </c>
      <c r="B20" t="s">
        <v>804</v>
      </c>
      <c r="C20" t="s">
        <v>915</v>
      </c>
      <c r="D20" t="s">
        <v>916</v>
      </c>
      <c r="E20" s="4" t="s">
        <v>915</v>
      </c>
      <c r="F20" t="s">
        <v>590</v>
      </c>
      <c r="G20" s="4"/>
    </row>
    <row r="21" spans="1:7" x14ac:dyDescent="0.3">
      <c r="A21">
        <v>72803</v>
      </c>
      <c r="B21" t="s">
        <v>804</v>
      </c>
      <c r="C21" t="s">
        <v>961</v>
      </c>
      <c r="D21" t="s">
        <v>962</v>
      </c>
      <c r="E21" s="4" t="s">
        <v>961</v>
      </c>
      <c r="F21" t="s">
        <v>590</v>
      </c>
      <c r="G21" s="4"/>
    </row>
    <row r="22" spans="1:7" x14ac:dyDescent="0.3">
      <c r="A22">
        <v>72806</v>
      </c>
      <c r="B22" t="s">
        <v>804</v>
      </c>
      <c r="C22" t="s">
        <v>963</v>
      </c>
      <c r="D22" t="s">
        <v>964</v>
      </c>
      <c r="E22" s="4" t="s">
        <v>963</v>
      </c>
      <c r="F22" t="s">
        <v>590</v>
      </c>
      <c r="G22" s="4"/>
    </row>
    <row r="23" spans="1:7" x14ac:dyDescent="0.3">
      <c r="A23">
        <v>72587</v>
      </c>
      <c r="B23" t="s">
        <v>695</v>
      </c>
      <c r="C23" t="s">
        <v>766</v>
      </c>
      <c r="D23" t="s">
        <v>767</v>
      </c>
      <c r="E23" s="4" t="s">
        <v>766</v>
      </c>
      <c r="F23" t="s">
        <v>590</v>
      </c>
      <c r="G23" s="4"/>
    </row>
    <row r="24" spans="1:7" x14ac:dyDescent="0.3">
      <c r="A24">
        <v>71224</v>
      </c>
      <c r="B24" t="s">
        <v>4</v>
      </c>
      <c r="C24" t="s">
        <v>46</v>
      </c>
      <c r="D24" t="s">
        <v>48</v>
      </c>
      <c r="E24" s="4" t="s">
        <v>47</v>
      </c>
      <c r="F24" t="s">
        <v>3</v>
      </c>
      <c r="G24" s="4"/>
    </row>
    <row r="25" spans="1:7" x14ac:dyDescent="0.3">
      <c r="A25">
        <v>71275</v>
      </c>
      <c r="B25" t="s">
        <v>11</v>
      </c>
      <c r="C25" t="s">
        <v>64</v>
      </c>
      <c r="D25" t="s">
        <v>66</v>
      </c>
      <c r="E25" s="4" t="s">
        <v>65</v>
      </c>
      <c r="F25" t="s">
        <v>1</v>
      </c>
      <c r="G25" s="4"/>
    </row>
    <row r="26" spans="1:7" x14ac:dyDescent="0.3">
      <c r="A26">
        <v>70519</v>
      </c>
      <c r="B26" t="s">
        <v>137</v>
      </c>
      <c r="C26" t="s">
        <v>141</v>
      </c>
      <c r="D26" t="s">
        <v>142</v>
      </c>
      <c r="E26" s="4" t="s">
        <v>140</v>
      </c>
      <c r="F26" t="s">
        <v>1</v>
      </c>
      <c r="G26" s="4"/>
    </row>
    <row r="27" spans="1:7" x14ac:dyDescent="0.3">
      <c r="A27">
        <v>72622</v>
      </c>
      <c r="B27" t="s">
        <v>337</v>
      </c>
      <c r="C27" t="s">
        <v>819</v>
      </c>
      <c r="D27" t="s">
        <v>820</v>
      </c>
      <c r="E27" s="4" t="s">
        <v>818</v>
      </c>
      <c r="F27" t="s">
        <v>3</v>
      </c>
      <c r="G27" s="4"/>
    </row>
    <row r="28" spans="1:7" x14ac:dyDescent="0.3">
      <c r="A28">
        <v>71487</v>
      </c>
      <c r="B28" t="s">
        <v>14</v>
      </c>
      <c r="C28" t="s">
        <v>332</v>
      </c>
      <c r="D28" t="s">
        <v>333</v>
      </c>
      <c r="E28" s="4" t="s">
        <v>331</v>
      </c>
      <c r="F28" t="s">
        <v>5</v>
      </c>
      <c r="G28" s="4"/>
    </row>
    <row r="29" spans="1:7" x14ac:dyDescent="0.3">
      <c r="A29">
        <v>71193</v>
      </c>
      <c r="B29" t="s">
        <v>14</v>
      </c>
      <c r="C29" t="s">
        <v>37</v>
      </c>
      <c r="D29" t="s">
        <v>39</v>
      </c>
      <c r="E29" s="4" t="s">
        <v>38</v>
      </c>
      <c r="F29" t="s">
        <v>5</v>
      </c>
      <c r="G29" s="4"/>
    </row>
    <row r="30" spans="1:7" x14ac:dyDescent="0.3">
      <c r="A30">
        <v>70336</v>
      </c>
      <c r="B30" t="s">
        <v>96</v>
      </c>
      <c r="C30" t="s">
        <v>98</v>
      </c>
      <c r="D30" t="s">
        <v>99</v>
      </c>
      <c r="E30" s="4" t="s">
        <v>97</v>
      </c>
      <c r="F30" t="s">
        <v>1</v>
      </c>
      <c r="G30" s="4"/>
    </row>
    <row r="31" spans="1:7" x14ac:dyDescent="0.3">
      <c r="A31">
        <v>70386</v>
      </c>
      <c r="B31" t="s">
        <v>6</v>
      </c>
      <c r="C31" t="s">
        <v>106</v>
      </c>
      <c r="D31" t="s">
        <v>107</v>
      </c>
      <c r="E31" s="4" t="s">
        <v>105</v>
      </c>
      <c r="F31" t="s">
        <v>1</v>
      </c>
      <c r="G31" s="4"/>
    </row>
    <row r="32" spans="1:7" x14ac:dyDescent="0.3">
      <c r="A32">
        <v>71611</v>
      </c>
      <c r="B32" t="s">
        <v>12</v>
      </c>
      <c r="C32" t="s">
        <v>392</v>
      </c>
      <c r="D32" t="s">
        <v>393</v>
      </c>
      <c r="E32" s="4" t="s">
        <v>391</v>
      </c>
      <c r="F32" t="s">
        <v>5</v>
      </c>
      <c r="G32" s="4"/>
    </row>
    <row r="33" spans="1:7" x14ac:dyDescent="0.3">
      <c r="A33">
        <v>71782</v>
      </c>
      <c r="B33" t="s">
        <v>108</v>
      </c>
      <c r="C33" t="s">
        <v>470</v>
      </c>
      <c r="D33" t="s">
        <v>471</v>
      </c>
      <c r="E33" s="4" t="s">
        <v>469</v>
      </c>
      <c r="F33" t="s">
        <v>1</v>
      </c>
      <c r="G33" s="4"/>
    </row>
    <row r="34" spans="1:7" x14ac:dyDescent="0.3">
      <c r="A34">
        <v>72048</v>
      </c>
      <c r="B34" t="s">
        <v>12</v>
      </c>
      <c r="C34" t="s">
        <v>516</v>
      </c>
      <c r="D34" t="s">
        <v>517</v>
      </c>
      <c r="E34" s="4" t="s">
        <v>515</v>
      </c>
      <c r="F34" t="s">
        <v>1</v>
      </c>
      <c r="G34" s="4"/>
    </row>
    <row r="35" spans="1:7" x14ac:dyDescent="0.3">
      <c r="A35">
        <v>72802</v>
      </c>
      <c r="B35" t="s">
        <v>804</v>
      </c>
      <c r="C35" t="s">
        <v>959</v>
      </c>
      <c r="D35" t="s">
        <v>960</v>
      </c>
      <c r="E35" s="4" t="s">
        <v>959</v>
      </c>
      <c r="F35" t="s">
        <v>590</v>
      </c>
      <c r="G35" s="4"/>
    </row>
    <row r="36" spans="1:7" x14ac:dyDescent="0.3">
      <c r="A36">
        <v>72595</v>
      </c>
      <c r="B36" t="s">
        <v>695</v>
      </c>
      <c r="C36" t="s">
        <v>780</v>
      </c>
      <c r="D36" t="s">
        <v>781</v>
      </c>
      <c r="E36" s="4" t="s">
        <v>780</v>
      </c>
      <c r="F36" t="s">
        <v>590</v>
      </c>
      <c r="G36" s="4"/>
    </row>
    <row r="37" spans="1:7" x14ac:dyDescent="0.3">
      <c r="A37">
        <v>71610</v>
      </c>
      <c r="B37" t="s">
        <v>14</v>
      </c>
      <c r="C37" t="s">
        <v>389</v>
      </c>
      <c r="D37" t="s">
        <v>390</v>
      </c>
      <c r="E37" s="4" t="s">
        <v>388</v>
      </c>
      <c r="F37" t="s">
        <v>5</v>
      </c>
      <c r="G37" s="4"/>
    </row>
    <row r="38" spans="1:7" x14ac:dyDescent="0.3">
      <c r="A38">
        <v>72673</v>
      </c>
      <c r="B38" t="s">
        <v>112</v>
      </c>
      <c r="C38" t="s">
        <v>840</v>
      </c>
      <c r="D38" t="s">
        <v>841</v>
      </c>
      <c r="E38" s="4" t="s">
        <v>839</v>
      </c>
      <c r="F38" t="s">
        <v>1</v>
      </c>
      <c r="G38" s="4"/>
    </row>
    <row r="39" spans="1:7" x14ac:dyDescent="0.3">
      <c r="A39">
        <v>71734</v>
      </c>
      <c r="B39" t="s">
        <v>14</v>
      </c>
      <c r="C39" t="s">
        <v>447</v>
      </c>
      <c r="D39" t="s">
        <v>448</v>
      </c>
      <c r="E39" s="4" t="s">
        <v>446</v>
      </c>
      <c r="F39" t="s">
        <v>5</v>
      </c>
      <c r="G39" s="4"/>
    </row>
    <row r="40" spans="1:7" x14ac:dyDescent="0.3">
      <c r="A40">
        <v>72461</v>
      </c>
      <c r="B40" t="s">
        <v>337</v>
      </c>
      <c r="C40" t="s">
        <v>682</v>
      </c>
      <c r="D40" t="s">
        <v>683</v>
      </c>
      <c r="E40" s="4" t="s">
        <v>681</v>
      </c>
      <c r="F40" t="s">
        <v>5</v>
      </c>
      <c r="G40" s="4"/>
    </row>
    <row r="41" spans="1:7" x14ac:dyDescent="0.3">
      <c r="A41">
        <v>72060</v>
      </c>
      <c r="B41" t="s">
        <v>337</v>
      </c>
      <c r="C41" t="s">
        <v>519</v>
      </c>
      <c r="D41" t="s">
        <v>520</v>
      </c>
      <c r="E41" s="4" t="s">
        <v>518</v>
      </c>
      <c r="F41" t="s">
        <v>3</v>
      </c>
      <c r="G41" s="4"/>
    </row>
    <row r="42" spans="1:7" x14ac:dyDescent="0.3">
      <c r="A42">
        <v>72574</v>
      </c>
      <c r="B42" t="s">
        <v>624</v>
      </c>
      <c r="C42" t="s">
        <v>739</v>
      </c>
      <c r="D42" t="s">
        <v>740</v>
      </c>
      <c r="E42" s="4" t="s">
        <v>739</v>
      </c>
      <c r="F42" t="s">
        <v>590</v>
      </c>
      <c r="G42" s="4"/>
    </row>
    <row r="43" spans="1:7" x14ac:dyDescent="0.3">
      <c r="A43">
        <v>71171</v>
      </c>
      <c r="B43" t="s">
        <v>14</v>
      </c>
      <c r="C43" t="s">
        <v>302</v>
      </c>
      <c r="D43" t="s">
        <v>303</v>
      </c>
      <c r="E43" s="4" t="s">
        <v>1016</v>
      </c>
      <c r="F43" t="s">
        <v>110</v>
      </c>
      <c r="G43" s="4"/>
    </row>
    <row r="44" spans="1:7" x14ac:dyDescent="0.3">
      <c r="A44">
        <v>70561</v>
      </c>
      <c r="B44" t="s">
        <v>9</v>
      </c>
      <c r="C44" t="s">
        <v>153</v>
      </c>
      <c r="D44" t="s">
        <v>154</v>
      </c>
      <c r="E44" s="4" t="s">
        <v>152</v>
      </c>
      <c r="F44" t="s">
        <v>1</v>
      </c>
      <c r="G44" s="4"/>
    </row>
    <row r="45" spans="1:7" x14ac:dyDescent="0.3">
      <c r="A45">
        <v>72234</v>
      </c>
      <c r="B45" t="s">
        <v>12</v>
      </c>
      <c r="C45" t="s">
        <v>589</v>
      </c>
      <c r="D45" t="s">
        <v>591</v>
      </c>
      <c r="E45" s="4" t="s">
        <v>589</v>
      </c>
      <c r="F45" t="s">
        <v>590</v>
      </c>
      <c r="G45" s="4"/>
    </row>
    <row r="46" spans="1:7" x14ac:dyDescent="0.3">
      <c r="A46">
        <v>72612</v>
      </c>
      <c r="B46" t="s">
        <v>10</v>
      </c>
      <c r="C46" t="s">
        <v>813</v>
      </c>
      <c r="D46" t="s">
        <v>814</v>
      </c>
      <c r="E46" s="4" t="s">
        <v>812</v>
      </c>
      <c r="F46" t="s">
        <v>590</v>
      </c>
      <c r="G46" s="4"/>
    </row>
    <row r="47" spans="1:7" x14ac:dyDescent="0.3">
      <c r="A47">
        <v>72085</v>
      </c>
      <c r="B47" t="s">
        <v>337</v>
      </c>
      <c r="C47" t="s">
        <v>538</v>
      </c>
      <c r="D47" t="s">
        <v>539</v>
      </c>
      <c r="E47" s="4" t="s">
        <v>537</v>
      </c>
      <c r="F47" t="s">
        <v>5</v>
      </c>
      <c r="G47" s="4"/>
    </row>
    <row r="48" spans="1:7" x14ac:dyDescent="0.3">
      <c r="A48">
        <v>71516</v>
      </c>
      <c r="B48" t="s">
        <v>4</v>
      </c>
      <c r="C48" t="s">
        <v>345</v>
      </c>
      <c r="D48" t="s">
        <v>346</v>
      </c>
      <c r="E48" s="4" t="s">
        <v>344</v>
      </c>
      <c r="F48" t="s">
        <v>3</v>
      </c>
      <c r="G48" s="4"/>
    </row>
    <row r="49" spans="1:7" x14ac:dyDescent="0.3">
      <c r="A49">
        <v>72755</v>
      </c>
      <c r="B49" t="s">
        <v>112</v>
      </c>
      <c r="C49" t="s">
        <v>906</v>
      </c>
      <c r="D49" t="s">
        <v>907</v>
      </c>
      <c r="E49" s="4" t="s">
        <v>905</v>
      </c>
      <c r="F49" t="s">
        <v>1</v>
      </c>
      <c r="G49" s="4"/>
    </row>
    <row r="50" spans="1:7" x14ac:dyDescent="0.3">
      <c r="A50">
        <v>72593</v>
      </c>
      <c r="B50" t="s">
        <v>695</v>
      </c>
      <c r="C50" t="s">
        <v>776</v>
      </c>
      <c r="D50" t="s">
        <v>777</v>
      </c>
      <c r="E50" s="4" t="s">
        <v>776</v>
      </c>
      <c r="F50" t="s">
        <v>590</v>
      </c>
      <c r="G50" s="4"/>
    </row>
    <row r="51" spans="1:7" x14ac:dyDescent="0.3">
      <c r="A51">
        <v>72684</v>
      </c>
      <c r="B51" t="s">
        <v>804</v>
      </c>
      <c r="C51" t="s">
        <v>845</v>
      </c>
      <c r="D51" t="s">
        <v>846</v>
      </c>
      <c r="E51" s="4" t="s">
        <v>845</v>
      </c>
      <c r="F51" t="s">
        <v>590</v>
      </c>
      <c r="G51" s="4"/>
    </row>
    <row r="52" spans="1:7" x14ac:dyDescent="0.3">
      <c r="A52">
        <v>71719</v>
      </c>
      <c r="B52" t="s">
        <v>14</v>
      </c>
      <c r="C52" t="s">
        <v>441</v>
      </c>
      <c r="D52" t="s">
        <v>442</v>
      </c>
      <c r="E52" s="4" t="s">
        <v>440</v>
      </c>
      <c r="F52" t="s">
        <v>5</v>
      </c>
      <c r="G52" s="4"/>
    </row>
    <row r="53" spans="1:7" x14ac:dyDescent="0.3">
      <c r="A53">
        <v>72072</v>
      </c>
      <c r="B53" t="s">
        <v>524</v>
      </c>
      <c r="C53" t="s">
        <v>526</v>
      </c>
      <c r="D53" t="s">
        <v>527</v>
      </c>
      <c r="E53" s="4" t="s">
        <v>525</v>
      </c>
      <c r="F53" t="s">
        <v>1</v>
      </c>
      <c r="G53" s="4"/>
    </row>
    <row r="54" spans="1:7" x14ac:dyDescent="0.3">
      <c r="A54">
        <v>72472</v>
      </c>
      <c r="B54" t="s">
        <v>337</v>
      </c>
      <c r="C54" t="s">
        <v>685</v>
      </c>
      <c r="D54" t="s">
        <v>686</v>
      </c>
      <c r="E54" s="4" t="s">
        <v>684</v>
      </c>
      <c r="F54" t="s">
        <v>110</v>
      </c>
      <c r="G54" s="4"/>
    </row>
    <row r="55" spans="1:7" x14ac:dyDescent="0.3">
      <c r="A55">
        <v>72594</v>
      </c>
      <c r="B55" t="s">
        <v>624</v>
      </c>
      <c r="C55" t="s">
        <v>778</v>
      </c>
      <c r="D55" t="s">
        <v>779</v>
      </c>
      <c r="E55" s="4" t="s">
        <v>778</v>
      </c>
      <c r="F55" t="s">
        <v>590</v>
      </c>
      <c r="G55" s="4"/>
    </row>
    <row r="56" spans="1:7" x14ac:dyDescent="0.3">
      <c r="A56">
        <v>72510</v>
      </c>
      <c r="B56" t="s">
        <v>624</v>
      </c>
      <c r="C56" t="s">
        <v>700</v>
      </c>
      <c r="D56" t="s">
        <v>701</v>
      </c>
      <c r="E56" s="4" t="s">
        <v>700</v>
      </c>
      <c r="F56" t="s">
        <v>590</v>
      </c>
      <c r="G56" s="4"/>
    </row>
    <row r="57" spans="1:7" x14ac:dyDescent="0.3">
      <c r="A57">
        <v>70977</v>
      </c>
      <c r="B57" t="s">
        <v>14</v>
      </c>
      <c r="C57" t="s">
        <v>278</v>
      </c>
      <c r="D57" t="s">
        <v>279</v>
      </c>
      <c r="E57" s="4" t="s">
        <v>277</v>
      </c>
      <c r="F57" t="s">
        <v>5</v>
      </c>
      <c r="G57" s="4"/>
    </row>
    <row r="58" spans="1:7" x14ac:dyDescent="0.3">
      <c r="A58">
        <v>72311</v>
      </c>
      <c r="B58" t="s">
        <v>337</v>
      </c>
      <c r="C58" t="s">
        <v>612</v>
      </c>
      <c r="D58" t="s">
        <v>613</v>
      </c>
      <c r="E58" s="4" t="s">
        <v>611</v>
      </c>
      <c r="F58" t="s">
        <v>3</v>
      </c>
      <c r="G58" s="4"/>
    </row>
    <row r="59" spans="1:7" x14ac:dyDescent="0.3">
      <c r="A59">
        <v>72226</v>
      </c>
      <c r="B59" t="s">
        <v>337</v>
      </c>
      <c r="C59" t="s">
        <v>578</v>
      </c>
      <c r="D59" t="s">
        <v>579</v>
      </c>
      <c r="E59" s="4" t="s">
        <v>577</v>
      </c>
      <c r="F59" t="s">
        <v>5</v>
      </c>
      <c r="G59" s="4"/>
    </row>
    <row r="60" spans="1:7" x14ac:dyDescent="0.3">
      <c r="A60">
        <v>72717</v>
      </c>
      <c r="B60" t="s">
        <v>337</v>
      </c>
      <c r="C60" t="s">
        <v>879</v>
      </c>
      <c r="D60" t="s">
        <v>880</v>
      </c>
      <c r="E60" s="4" t="s">
        <v>878</v>
      </c>
      <c r="F60" t="s">
        <v>5</v>
      </c>
      <c r="G60" s="4"/>
    </row>
    <row r="61" spans="1:7" x14ac:dyDescent="0.3">
      <c r="A61">
        <v>72596</v>
      </c>
      <c r="B61" t="s">
        <v>624</v>
      </c>
      <c r="C61" t="s">
        <v>782</v>
      </c>
      <c r="D61" t="s">
        <v>783</v>
      </c>
      <c r="E61" s="4" t="s">
        <v>782</v>
      </c>
      <c r="F61" t="s">
        <v>590</v>
      </c>
      <c r="G61" s="4"/>
    </row>
    <row r="62" spans="1:7" x14ac:dyDescent="0.3">
      <c r="A62">
        <v>72808</v>
      </c>
      <c r="B62" t="s">
        <v>695</v>
      </c>
      <c r="C62" t="s">
        <v>967</v>
      </c>
      <c r="D62" t="s">
        <v>968</v>
      </c>
      <c r="E62" s="4" t="s">
        <v>967</v>
      </c>
      <c r="F62" t="s">
        <v>590</v>
      </c>
      <c r="G62" s="4"/>
    </row>
    <row r="63" spans="1:7" x14ac:dyDescent="0.3">
      <c r="A63">
        <v>70664</v>
      </c>
      <c r="B63" t="s">
        <v>4</v>
      </c>
      <c r="C63" t="s">
        <v>182</v>
      </c>
      <c r="D63" t="s">
        <v>183</v>
      </c>
      <c r="E63" s="4" t="s">
        <v>181</v>
      </c>
      <c r="F63" t="s">
        <v>3</v>
      </c>
      <c r="G63" s="4"/>
    </row>
    <row r="64" spans="1:7" x14ac:dyDescent="0.3">
      <c r="A64">
        <v>71400</v>
      </c>
      <c r="B64" t="s">
        <v>14</v>
      </c>
      <c r="C64" t="s">
        <v>309</v>
      </c>
      <c r="D64" t="s">
        <v>310</v>
      </c>
      <c r="E64" s="4" t="s">
        <v>1007</v>
      </c>
      <c r="F64" t="s">
        <v>110</v>
      </c>
      <c r="G64" s="4"/>
    </row>
    <row r="65" spans="1:7" x14ac:dyDescent="0.3">
      <c r="A65">
        <v>70477</v>
      </c>
      <c r="B65" t="s">
        <v>137</v>
      </c>
      <c r="C65" t="s">
        <v>138</v>
      </c>
      <c r="D65" t="s">
        <v>139</v>
      </c>
      <c r="E65" s="4" t="s">
        <v>1000</v>
      </c>
      <c r="F65" t="s">
        <v>1</v>
      </c>
      <c r="G65" s="4"/>
    </row>
    <row r="66" spans="1:7" x14ac:dyDescent="0.3">
      <c r="A66">
        <v>72184</v>
      </c>
      <c r="B66" t="s">
        <v>337</v>
      </c>
      <c r="C66" t="s">
        <v>567</v>
      </c>
      <c r="D66" t="s">
        <v>568</v>
      </c>
      <c r="E66" s="4" t="s">
        <v>1029</v>
      </c>
      <c r="F66" t="s">
        <v>2</v>
      </c>
      <c r="G66" s="4"/>
    </row>
    <row r="67" spans="1:7" x14ac:dyDescent="0.3">
      <c r="A67">
        <v>72084</v>
      </c>
      <c r="B67" t="s">
        <v>14</v>
      </c>
      <c r="C67" t="s">
        <v>535</v>
      </c>
      <c r="D67" t="s">
        <v>536</v>
      </c>
      <c r="E67" s="4" t="s">
        <v>534</v>
      </c>
      <c r="F67" t="s">
        <v>5</v>
      </c>
      <c r="G67" s="4"/>
    </row>
    <row r="68" spans="1:7" x14ac:dyDescent="0.3">
      <c r="A68">
        <v>72737</v>
      </c>
      <c r="B68" t="s">
        <v>695</v>
      </c>
      <c r="C68" t="s">
        <v>891</v>
      </c>
      <c r="D68" t="s">
        <v>892</v>
      </c>
      <c r="E68" s="4" t="s">
        <v>891</v>
      </c>
      <c r="F68" t="s">
        <v>590</v>
      </c>
      <c r="G68" s="4"/>
    </row>
    <row r="69" spans="1:7" x14ac:dyDescent="0.3">
      <c r="A69">
        <v>71779</v>
      </c>
      <c r="B69" t="s">
        <v>108</v>
      </c>
      <c r="C69" t="s">
        <v>467</v>
      </c>
      <c r="D69" t="s">
        <v>468</v>
      </c>
      <c r="E69" s="4" t="s">
        <v>998</v>
      </c>
      <c r="F69" t="s">
        <v>1</v>
      </c>
      <c r="G69" s="4"/>
    </row>
    <row r="70" spans="1:7" x14ac:dyDescent="0.3">
      <c r="A70">
        <v>72743</v>
      </c>
      <c r="B70" t="s">
        <v>695</v>
      </c>
      <c r="C70" t="s">
        <v>898</v>
      </c>
      <c r="D70" t="s">
        <v>899</v>
      </c>
      <c r="E70" s="4" t="s">
        <v>898</v>
      </c>
      <c r="F70" t="s">
        <v>590</v>
      </c>
      <c r="G70" s="4"/>
    </row>
    <row r="71" spans="1:7" x14ac:dyDescent="0.3">
      <c r="A71">
        <v>72604</v>
      </c>
      <c r="B71" t="s">
        <v>695</v>
      </c>
      <c r="C71" t="s">
        <v>798</v>
      </c>
      <c r="D71" t="s">
        <v>799</v>
      </c>
      <c r="E71" s="4" t="s">
        <v>798</v>
      </c>
      <c r="F71" t="s">
        <v>590</v>
      </c>
      <c r="G71" s="4"/>
    </row>
    <row r="72" spans="1:7" x14ac:dyDescent="0.3">
      <c r="A72">
        <v>70428</v>
      </c>
      <c r="B72" t="s">
        <v>4</v>
      </c>
      <c r="C72" t="s">
        <v>126</v>
      </c>
      <c r="D72" t="s">
        <v>127</v>
      </c>
      <c r="E72" s="4" t="s">
        <v>125</v>
      </c>
      <c r="F72" t="s">
        <v>5</v>
      </c>
      <c r="G72" s="4"/>
    </row>
    <row r="73" spans="1:7" x14ac:dyDescent="0.3">
      <c r="A73">
        <v>70825</v>
      </c>
      <c r="B73" t="s">
        <v>137</v>
      </c>
      <c r="C73" t="s">
        <v>234</v>
      </c>
      <c r="D73" t="s">
        <v>235</v>
      </c>
      <c r="E73" s="4" t="s">
        <v>1027</v>
      </c>
      <c r="F73" t="s">
        <v>2</v>
      </c>
      <c r="G73" s="4"/>
    </row>
    <row r="74" spans="1:7" x14ac:dyDescent="0.3">
      <c r="A74">
        <v>72093</v>
      </c>
      <c r="B74" t="s">
        <v>337</v>
      </c>
      <c r="C74" t="s">
        <v>546</v>
      </c>
      <c r="D74" t="s">
        <v>547</v>
      </c>
      <c r="E74" s="4" t="s">
        <v>1001</v>
      </c>
      <c r="F74" t="s">
        <v>1</v>
      </c>
      <c r="G74" s="4"/>
    </row>
    <row r="75" spans="1:7" x14ac:dyDescent="0.3">
      <c r="A75">
        <v>70818</v>
      </c>
      <c r="B75" t="s">
        <v>14</v>
      </c>
      <c r="C75" t="s">
        <v>225</v>
      </c>
      <c r="D75" t="s">
        <v>226</v>
      </c>
      <c r="E75" s="4" t="s">
        <v>1014</v>
      </c>
      <c r="F75" t="s">
        <v>110</v>
      </c>
      <c r="G75" s="4"/>
    </row>
    <row r="76" spans="1:7" x14ac:dyDescent="0.3">
      <c r="A76">
        <v>72765</v>
      </c>
      <c r="B76" t="s">
        <v>624</v>
      </c>
      <c r="C76" t="s">
        <v>913</v>
      </c>
      <c r="D76" t="s">
        <v>914</v>
      </c>
      <c r="E76" s="4" t="s">
        <v>913</v>
      </c>
      <c r="F76" t="s">
        <v>590</v>
      </c>
      <c r="G76" s="4"/>
    </row>
    <row r="77" spans="1:7" x14ac:dyDescent="0.3">
      <c r="A77">
        <v>71599</v>
      </c>
      <c r="B77" t="s">
        <v>108</v>
      </c>
      <c r="C77" t="s">
        <v>386</v>
      </c>
      <c r="D77" t="s">
        <v>387</v>
      </c>
      <c r="E77" s="4" t="s">
        <v>385</v>
      </c>
      <c r="F77" t="s">
        <v>1</v>
      </c>
      <c r="G77" s="4"/>
    </row>
    <row r="78" spans="1:7" x14ac:dyDescent="0.3">
      <c r="A78">
        <v>72581</v>
      </c>
      <c r="B78" t="s">
        <v>624</v>
      </c>
      <c r="C78" t="s">
        <v>754</v>
      </c>
      <c r="D78" t="s">
        <v>755</v>
      </c>
      <c r="E78" s="4" t="s">
        <v>754</v>
      </c>
      <c r="F78" t="s">
        <v>590</v>
      </c>
      <c r="G78" s="4"/>
    </row>
    <row r="79" spans="1:7" x14ac:dyDescent="0.3">
      <c r="A79">
        <v>72815</v>
      </c>
      <c r="B79" t="s">
        <v>695</v>
      </c>
      <c r="C79" t="s">
        <v>981</v>
      </c>
      <c r="D79" t="s">
        <v>982</v>
      </c>
      <c r="E79" s="4" t="s">
        <v>981</v>
      </c>
      <c r="F79" t="s">
        <v>590</v>
      </c>
      <c r="G79" s="4"/>
    </row>
    <row r="80" spans="1:7" x14ac:dyDescent="0.3">
      <c r="A80">
        <v>72330</v>
      </c>
      <c r="B80" t="s">
        <v>9</v>
      </c>
      <c r="C80" t="s">
        <v>617</v>
      </c>
      <c r="D80" t="s">
        <v>618</v>
      </c>
      <c r="E80" s="4" t="s">
        <v>1025</v>
      </c>
      <c r="F80" t="s">
        <v>2</v>
      </c>
      <c r="G80" s="4"/>
    </row>
    <row r="81" spans="1:7" x14ac:dyDescent="0.3">
      <c r="A81">
        <v>72552</v>
      </c>
      <c r="B81" t="s">
        <v>337</v>
      </c>
      <c r="C81" t="s">
        <v>724</v>
      </c>
      <c r="D81" t="s">
        <v>725</v>
      </c>
      <c r="E81" s="4" t="s">
        <v>723</v>
      </c>
      <c r="F81" t="s">
        <v>5</v>
      </c>
      <c r="G81" s="4"/>
    </row>
    <row r="82" spans="1:7" x14ac:dyDescent="0.3">
      <c r="A82">
        <v>72807</v>
      </c>
      <c r="B82" t="s">
        <v>624</v>
      </c>
      <c r="C82" t="s">
        <v>965</v>
      </c>
      <c r="D82" t="s">
        <v>966</v>
      </c>
      <c r="E82" s="4" t="s">
        <v>965</v>
      </c>
      <c r="F82" t="s">
        <v>590</v>
      </c>
      <c r="G82" s="4"/>
    </row>
    <row r="83" spans="1:7" x14ac:dyDescent="0.3">
      <c r="A83">
        <v>72600</v>
      </c>
      <c r="B83" t="s">
        <v>695</v>
      </c>
      <c r="C83" t="s">
        <v>790</v>
      </c>
      <c r="D83" t="s">
        <v>791</v>
      </c>
      <c r="E83" s="4" t="s">
        <v>790</v>
      </c>
      <c r="F83" t="s">
        <v>590</v>
      </c>
      <c r="G83" s="4"/>
    </row>
    <row r="84" spans="1:7" x14ac:dyDescent="0.3">
      <c r="A84">
        <v>72443</v>
      </c>
      <c r="B84" t="s">
        <v>10</v>
      </c>
      <c r="C84" t="s">
        <v>672</v>
      </c>
      <c r="D84" t="s">
        <v>673</v>
      </c>
      <c r="E84" s="4" t="s">
        <v>671</v>
      </c>
      <c r="F84" t="s">
        <v>1</v>
      </c>
      <c r="G84" s="4"/>
    </row>
    <row r="85" spans="1:7" x14ac:dyDescent="0.3">
      <c r="A85">
        <v>72605</v>
      </c>
      <c r="B85" t="s">
        <v>190</v>
      </c>
      <c r="C85" t="s">
        <v>800</v>
      </c>
      <c r="D85" t="s">
        <v>801</v>
      </c>
      <c r="E85" s="4" t="s">
        <v>800</v>
      </c>
      <c r="F85" t="s">
        <v>590</v>
      </c>
      <c r="G85" s="4"/>
    </row>
    <row r="86" spans="1:7" x14ac:dyDescent="0.3">
      <c r="A86">
        <v>72348</v>
      </c>
      <c r="B86" t="s">
        <v>9</v>
      </c>
      <c r="C86" t="s">
        <v>634</v>
      </c>
      <c r="D86" t="s">
        <v>635</v>
      </c>
      <c r="E86" s="4" t="s">
        <v>633</v>
      </c>
      <c r="F86" t="s">
        <v>1</v>
      </c>
      <c r="G86" s="4"/>
    </row>
    <row r="87" spans="1:7" x14ac:dyDescent="0.3">
      <c r="A87">
        <v>71231</v>
      </c>
      <c r="B87" t="s">
        <v>59</v>
      </c>
      <c r="C87" t="s">
        <v>57</v>
      </c>
      <c r="D87" t="s">
        <v>60</v>
      </c>
      <c r="E87" s="4" t="s">
        <v>58</v>
      </c>
      <c r="F87" t="s">
        <v>1</v>
      </c>
      <c r="G87" s="4"/>
    </row>
    <row r="88" spans="1:7" x14ac:dyDescent="0.3">
      <c r="A88">
        <v>70601</v>
      </c>
      <c r="B88" t="s">
        <v>6</v>
      </c>
      <c r="C88" t="s">
        <v>161</v>
      </c>
      <c r="D88" t="s">
        <v>162</v>
      </c>
      <c r="E88" s="4" t="s">
        <v>160</v>
      </c>
      <c r="F88" t="s">
        <v>1</v>
      </c>
      <c r="G88" s="4"/>
    </row>
    <row r="89" spans="1:7" x14ac:dyDescent="0.3">
      <c r="A89">
        <v>70585</v>
      </c>
      <c r="B89" t="s">
        <v>10</v>
      </c>
      <c r="C89" t="s">
        <v>156</v>
      </c>
      <c r="D89" t="s">
        <v>157</v>
      </c>
      <c r="E89" s="4" t="s">
        <v>155</v>
      </c>
      <c r="F89" t="s">
        <v>0</v>
      </c>
      <c r="G89" s="4"/>
    </row>
    <row r="90" spans="1:7" x14ac:dyDescent="0.3">
      <c r="A90">
        <v>71774</v>
      </c>
      <c r="B90" t="s">
        <v>11</v>
      </c>
      <c r="C90" t="s">
        <v>464</v>
      </c>
      <c r="D90" t="s">
        <v>466</v>
      </c>
      <c r="E90" s="4" t="s">
        <v>463</v>
      </c>
      <c r="F90" t="s">
        <v>465</v>
      </c>
      <c r="G90" s="4"/>
    </row>
    <row r="91" spans="1:7" x14ac:dyDescent="0.3">
      <c r="A91">
        <v>72721</v>
      </c>
      <c r="B91" t="s">
        <v>624</v>
      </c>
      <c r="C91" t="s">
        <v>883</v>
      </c>
      <c r="D91" t="s">
        <v>884</v>
      </c>
      <c r="E91" s="4" t="s">
        <v>883</v>
      </c>
      <c r="F91" t="s">
        <v>590</v>
      </c>
      <c r="G91" s="4"/>
    </row>
    <row r="92" spans="1:7" x14ac:dyDescent="0.3">
      <c r="A92">
        <v>71629</v>
      </c>
      <c r="B92" t="s">
        <v>11</v>
      </c>
      <c r="C92" t="s">
        <v>401</v>
      </c>
      <c r="D92" t="s">
        <v>402</v>
      </c>
      <c r="E92" s="4" t="s">
        <v>400</v>
      </c>
      <c r="F92" t="s">
        <v>1</v>
      </c>
      <c r="G92" s="4"/>
    </row>
    <row r="93" spans="1:7" x14ac:dyDescent="0.3">
      <c r="A93">
        <v>71767</v>
      </c>
      <c r="B93" t="s">
        <v>14</v>
      </c>
      <c r="C93" t="s">
        <v>461</v>
      </c>
      <c r="D93" t="s">
        <v>462</v>
      </c>
      <c r="E93" s="4" t="s">
        <v>1009</v>
      </c>
      <c r="F93" t="s">
        <v>110</v>
      </c>
      <c r="G93" s="4"/>
    </row>
    <row r="94" spans="1:7" x14ac:dyDescent="0.3">
      <c r="A94">
        <v>71580</v>
      </c>
      <c r="B94" t="s">
        <v>357</v>
      </c>
      <c r="C94" t="s">
        <v>380</v>
      </c>
      <c r="D94" t="s">
        <v>381</v>
      </c>
      <c r="E94" s="4" t="s">
        <v>379</v>
      </c>
      <c r="F94" t="s">
        <v>3</v>
      </c>
      <c r="G94" s="4"/>
    </row>
    <row r="95" spans="1:7" x14ac:dyDescent="0.3">
      <c r="A95">
        <v>72695</v>
      </c>
      <c r="B95" t="s">
        <v>719</v>
      </c>
      <c r="C95" t="s">
        <v>865</v>
      </c>
      <c r="D95" t="s">
        <v>866</v>
      </c>
      <c r="E95" s="4" t="s">
        <v>864</v>
      </c>
      <c r="F95" t="s">
        <v>1</v>
      </c>
      <c r="G95" s="4"/>
    </row>
    <row r="96" spans="1:7" x14ac:dyDescent="0.3">
      <c r="A96">
        <v>72590</v>
      </c>
      <c r="B96" t="s">
        <v>695</v>
      </c>
      <c r="C96" t="s">
        <v>770</v>
      </c>
      <c r="D96" t="s">
        <v>771</v>
      </c>
      <c r="E96" s="4" t="s">
        <v>770</v>
      </c>
      <c r="F96" t="s">
        <v>590</v>
      </c>
      <c r="G96" s="4"/>
    </row>
    <row r="97" spans="1:7" x14ac:dyDescent="0.3">
      <c r="A97">
        <v>72754</v>
      </c>
      <c r="B97" t="s">
        <v>112</v>
      </c>
      <c r="C97" t="s">
        <v>903</v>
      </c>
      <c r="D97" t="s">
        <v>904</v>
      </c>
      <c r="E97" s="4" t="s">
        <v>903</v>
      </c>
      <c r="F97" t="s">
        <v>590</v>
      </c>
      <c r="G97" s="4"/>
    </row>
    <row r="98" spans="1:7" x14ac:dyDescent="0.3">
      <c r="A98">
        <v>70765</v>
      </c>
      <c r="B98" t="s">
        <v>4</v>
      </c>
      <c r="C98" t="s">
        <v>205</v>
      </c>
      <c r="D98" t="s">
        <v>206</v>
      </c>
      <c r="E98" s="4" t="s">
        <v>204</v>
      </c>
      <c r="F98" t="s">
        <v>5</v>
      </c>
      <c r="G98" s="4"/>
    </row>
    <row r="99" spans="1:7" x14ac:dyDescent="0.3">
      <c r="A99">
        <v>72372</v>
      </c>
      <c r="B99" t="s">
        <v>79</v>
      </c>
      <c r="C99" t="s">
        <v>644</v>
      </c>
      <c r="D99" t="s">
        <v>645</v>
      </c>
      <c r="E99" s="4" t="s">
        <v>644</v>
      </c>
      <c r="F99" t="s">
        <v>590</v>
      </c>
      <c r="G99" s="4"/>
    </row>
    <row r="100" spans="1:7" x14ac:dyDescent="0.3">
      <c r="A100">
        <v>72790</v>
      </c>
      <c r="B100" t="s">
        <v>524</v>
      </c>
      <c r="C100" t="s">
        <v>940</v>
      </c>
      <c r="D100" t="s">
        <v>941</v>
      </c>
      <c r="E100" s="4" t="s">
        <v>939</v>
      </c>
      <c r="F100" t="s">
        <v>1</v>
      </c>
      <c r="G100" s="4"/>
    </row>
    <row r="101" spans="1:7" x14ac:dyDescent="0.3">
      <c r="A101">
        <v>72374</v>
      </c>
      <c r="B101" t="s">
        <v>190</v>
      </c>
      <c r="C101" t="s">
        <v>647</v>
      </c>
      <c r="D101" t="s">
        <v>648</v>
      </c>
      <c r="E101" s="4" t="s">
        <v>646</v>
      </c>
      <c r="F101" t="s">
        <v>590</v>
      </c>
      <c r="G101" s="4"/>
    </row>
    <row r="102" spans="1:7" x14ac:dyDescent="0.3">
      <c r="A102">
        <v>72640</v>
      </c>
      <c r="B102" t="s">
        <v>624</v>
      </c>
      <c r="C102" t="s">
        <v>827</v>
      </c>
      <c r="D102" t="s">
        <v>828</v>
      </c>
      <c r="E102" s="4" t="s">
        <v>827</v>
      </c>
      <c r="F102" t="s">
        <v>590</v>
      </c>
      <c r="G102" s="4"/>
    </row>
    <row r="103" spans="1:7" x14ac:dyDescent="0.3">
      <c r="A103">
        <v>70424</v>
      </c>
      <c r="B103" t="s">
        <v>4</v>
      </c>
      <c r="C103" t="s">
        <v>120</v>
      </c>
      <c r="D103" t="s">
        <v>121</v>
      </c>
      <c r="E103" s="4" t="s">
        <v>119</v>
      </c>
      <c r="F103" t="s">
        <v>5</v>
      </c>
      <c r="G103" s="4"/>
    </row>
    <row r="104" spans="1:7" x14ac:dyDescent="0.3">
      <c r="A104">
        <v>71228</v>
      </c>
      <c r="B104" t="s">
        <v>14</v>
      </c>
      <c r="C104" t="s">
        <v>52</v>
      </c>
      <c r="D104" t="s">
        <v>54</v>
      </c>
      <c r="E104" s="4" t="s">
        <v>53</v>
      </c>
      <c r="F104" t="s">
        <v>5</v>
      </c>
      <c r="G104" s="4"/>
    </row>
    <row r="105" spans="1:7" x14ac:dyDescent="0.3">
      <c r="A105">
        <v>72237</v>
      </c>
      <c r="B105" t="s">
        <v>108</v>
      </c>
      <c r="C105" t="s">
        <v>597</v>
      </c>
      <c r="D105" t="s">
        <v>598</v>
      </c>
      <c r="E105" s="4" t="s">
        <v>597</v>
      </c>
      <c r="F105" t="s">
        <v>590</v>
      </c>
      <c r="G105" s="4"/>
    </row>
    <row r="106" spans="1:7" x14ac:dyDescent="0.3">
      <c r="A106">
        <v>71517</v>
      </c>
      <c r="B106" t="s">
        <v>14</v>
      </c>
      <c r="C106" t="s">
        <v>347</v>
      </c>
      <c r="D106" t="s">
        <v>348</v>
      </c>
      <c r="E106" s="4" t="s">
        <v>1013</v>
      </c>
      <c r="F106" t="s">
        <v>110</v>
      </c>
      <c r="G106" s="4"/>
    </row>
    <row r="107" spans="1:7" x14ac:dyDescent="0.3">
      <c r="A107">
        <v>71090</v>
      </c>
      <c r="B107" t="s">
        <v>4</v>
      </c>
      <c r="C107" t="s">
        <v>18</v>
      </c>
      <c r="D107" t="s">
        <v>20</v>
      </c>
      <c r="E107" s="4" t="s">
        <v>19</v>
      </c>
      <c r="F107" t="s">
        <v>3</v>
      </c>
      <c r="G107" s="4"/>
    </row>
    <row r="108" spans="1:7" x14ac:dyDescent="0.3">
      <c r="A108">
        <v>72583</v>
      </c>
      <c r="B108" t="s">
        <v>624</v>
      </c>
      <c r="C108" t="s">
        <v>758</v>
      </c>
      <c r="D108" t="s">
        <v>759</v>
      </c>
      <c r="E108" s="4" t="s">
        <v>758</v>
      </c>
      <c r="F108" t="s">
        <v>590</v>
      </c>
      <c r="G108" s="4"/>
    </row>
    <row r="109" spans="1:7" x14ac:dyDescent="0.3">
      <c r="A109">
        <v>72686</v>
      </c>
      <c r="B109" t="s">
        <v>695</v>
      </c>
      <c r="C109" t="s">
        <v>849</v>
      </c>
      <c r="D109" t="s">
        <v>850</v>
      </c>
      <c r="E109" s="4" t="s">
        <v>849</v>
      </c>
      <c r="F109" t="s">
        <v>590</v>
      </c>
      <c r="G109" s="4"/>
    </row>
    <row r="110" spans="1:7" x14ac:dyDescent="0.3">
      <c r="A110">
        <v>72798</v>
      </c>
      <c r="B110" t="s">
        <v>949</v>
      </c>
      <c r="C110" t="s">
        <v>951</v>
      </c>
      <c r="D110" t="s">
        <v>952</v>
      </c>
      <c r="E110" s="4" t="s">
        <v>950</v>
      </c>
      <c r="F110" t="s">
        <v>590</v>
      </c>
      <c r="G110" s="4"/>
    </row>
    <row r="111" spans="1:7" x14ac:dyDescent="0.3">
      <c r="A111">
        <v>70599</v>
      </c>
      <c r="B111" t="s">
        <v>10</v>
      </c>
      <c r="C111" t="s">
        <v>158</v>
      </c>
      <c r="D111" t="s">
        <v>159</v>
      </c>
      <c r="E111" s="4" t="s">
        <v>1040</v>
      </c>
      <c r="F111" t="s">
        <v>8</v>
      </c>
      <c r="G111" s="4"/>
    </row>
    <row r="112" spans="1:7" x14ac:dyDescent="0.3">
      <c r="A112">
        <v>72572</v>
      </c>
      <c r="B112" t="s">
        <v>624</v>
      </c>
      <c r="C112" t="s">
        <v>735</v>
      </c>
      <c r="D112" t="s">
        <v>736</v>
      </c>
      <c r="E112" s="4" t="s">
        <v>735</v>
      </c>
      <c r="F112" t="s">
        <v>590</v>
      </c>
      <c r="G112" s="4"/>
    </row>
    <row r="113" spans="1:7" x14ac:dyDescent="0.3">
      <c r="A113">
        <v>72120</v>
      </c>
      <c r="B113" t="s">
        <v>337</v>
      </c>
      <c r="C113" t="s">
        <v>553</v>
      </c>
      <c r="D113" t="s">
        <v>554</v>
      </c>
      <c r="E113" s="4" t="s">
        <v>552</v>
      </c>
      <c r="F113" t="s">
        <v>5</v>
      </c>
      <c r="G113" s="4"/>
    </row>
    <row r="114" spans="1:7" x14ac:dyDescent="0.3">
      <c r="A114">
        <v>72525</v>
      </c>
      <c r="B114" t="s">
        <v>112</v>
      </c>
      <c r="C114" t="s">
        <v>714</v>
      </c>
      <c r="D114" t="s">
        <v>715</v>
      </c>
      <c r="E114" s="4" t="s">
        <v>714</v>
      </c>
      <c r="F114" t="s">
        <v>590</v>
      </c>
      <c r="G114" s="4"/>
    </row>
    <row r="115" spans="1:7" x14ac:dyDescent="0.3">
      <c r="A115">
        <v>70733</v>
      </c>
      <c r="B115" t="s">
        <v>108</v>
      </c>
      <c r="C115" t="s">
        <v>199</v>
      </c>
      <c r="D115" t="s">
        <v>200</v>
      </c>
      <c r="E115" s="4" t="s">
        <v>198</v>
      </c>
      <c r="F115" t="s">
        <v>1</v>
      </c>
      <c r="G115" s="4"/>
    </row>
    <row r="116" spans="1:7" x14ac:dyDescent="0.3">
      <c r="A116">
        <v>72392</v>
      </c>
      <c r="B116" t="s">
        <v>10</v>
      </c>
      <c r="C116" t="s">
        <v>657</v>
      </c>
      <c r="D116" t="s">
        <v>658</v>
      </c>
      <c r="E116" s="4" t="s">
        <v>657</v>
      </c>
      <c r="F116" t="s">
        <v>590</v>
      </c>
      <c r="G116" s="4"/>
    </row>
    <row r="117" spans="1:7" x14ac:dyDescent="0.3">
      <c r="A117">
        <v>71152</v>
      </c>
      <c r="B117" t="s">
        <v>4</v>
      </c>
      <c r="C117" t="s">
        <v>34</v>
      </c>
      <c r="D117" t="s">
        <v>36</v>
      </c>
      <c r="E117" s="4" t="s">
        <v>35</v>
      </c>
      <c r="F117" t="s">
        <v>1</v>
      </c>
      <c r="G117" s="4"/>
    </row>
    <row r="118" spans="1:7" x14ac:dyDescent="0.3">
      <c r="A118">
        <v>71483</v>
      </c>
      <c r="B118" t="s">
        <v>4</v>
      </c>
      <c r="C118" t="s">
        <v>327</v>
      </c>
      <c r="D118" t="s">
        <v>328</v>
      </c>
      <c r="E118" s="4" t="s">
        <v>326</v>
      </c>
      <c r="F118" t="s">
        <v>3</v>
      </c>
      <c r="G118" s="4"/>
    </row>
    <row r="119" spans="1:7" x14ac:dyDescent="0.3">
      <c r="A119">
        <v>72584</v>
      </c>
      <c r="B119" t="s">
        <v>695</v>
      </c>
      <c r="C119" t="s">
        <v>760</v>
      </c>
      <c r="D119" t="s">
        <v>761</v>
      </c>
      <c r="E119" s="4" t="s">
        <v>760</v>
      </c>
      <c r="F119" t="s">
        <v>590</v>
      </c>
      <c r="G119" s="4"/>
    </row>
    <row r="120" spans="1:7" x14ac:dyDescent="0.3">
      <c r="A120">
        <v>72585</v>
      </c>
      <c r="B120" t="s">
        <v>695</v>
      </c>
      <c r="C120" t="s">
        <v>762</v>
      </c>
      <c r="D120" t="s">
        <v>763</v>
      </c>
      <c r="E120" s="4" t="s">
        <v>762</v>
      </c>
      <c r="F120" t="s">
        <v>590</v>
      </c>
      <c r="G120" s="4"/>
    </row>
    <row r="121" spans="1:7" x14ac:dyDescent="0.3">
      <c r="A121">
        <v>72203</v>
      </c>
      <c r="B121" t="s">
        <v>337</v>
      </c>
      <c r="C121" t="s">
        <v>573</v>
      </c>
      <c r="D121" t="s">
        <v>574</v>
      </c>
      <c r="E121" s="4" t="s">
        <v>572</v>
      </c>
      <c r="F121" t="s">
        <v>5</v>
      </c>
      <c r="G121" s="4"/>
    </row>
    <row r="122" spans="1:7" x14ac:dyDescent="0.3">
      <c r="A122">
        <v>72738</v>
      </c>
      <c r="B122" t="s">
        <v>695</v>
      </c>
      <c r="C122" t="s">
        <v>893</v>
      </c>
      <c r="D122" t="s">
        <v>894</v>
      </c>
      <c r="E122" s="4" t="s">
        <v>893</v>
      </c>
      <c r="F122" t="s">
        <v>590</v>
      </c>
      <c r="G122" s="4"/>
    </row>
    <row r="123" spans="1:7" x14ac:dyDescent="0.3">
      <c r="A123">
        <v>72580</v>
      </c>
      <c r="B123" t="s">
        <v>108</v>
      </c>
      <c r="C123" t="s">
        <v>752</v>
      </c>
      <c r="D123" t="s">
        <v>753</v>
      </c>
      <c r="E123" s="4" t="s">
        <v>751</v>
      </c>
      <c r="F123" t="s">
        <v>590</v>
      </c>
      <c r="G123" s="4"/>
    </row>
    <row r="124" spans="1:7" x14ac:dyDescent="0.3">
      <c r="A124">
        <v>72817</v>
      </c>
      <c r="B124" t="s">
        <v>695</v>
      </c>
      <c r="C124" t="s">
        <v>985</v>
      </c>
      <c r="D124" t="s">
        <v>986</v>
      </c>
      <c r="E124" s="4" t="s">
        <v>985</v>
      </c>
      <c r="F124" t="s">
        <v>590</v>
      </c>
      <c r="G124" s="4"/>
    </row>
    <row r="125" spans="1:7" x14ac:dyDescent="0.3">
      <c r="A125">
        <v>72285</v>
      </c>
      <c r="B125" t="s">
        <v>11</v>
      </c>
      <c r="C125" t="s">
        <v>600</v>
      </c>
      <c r="D125" t="s">
        <v>601</v>
      </c>
      <c r="E125" s="4" t="s">
        <v>599</v>
      </c>
      <c r="F125" t="s">
        <v>1</v>
      </c>
      <c r="G125" s="4"/>
    </row>
    <row r="126" spans="1:7" x14ac:dyDescent="0.3">
      <c r="A126">
        <v>72548</v>
      </c>
      <c r="B126" t="s">
        <v>719</v>
      </c>
      <c r="C126" t="s">
        <v>721</v>
      </c>
      <c r="D126" t="s">
        <v>722</v>
      </c>
      <c r="E126" s="4" t="s">
        <v>720</v>
      </c>
      <c r="F126" t="s">
        <v>1</v>
      </c>
      <c r="G126" s="4"/>
    </row>
    <row r="127" spans="1:7" x14ac:dyDescent="0.3">
      <c r="A127">
        <v>70607</v>
      </c>
      <c r="B127" t="s">
        <v>4</v>
      </c>
      <c r="C127" t="s">
        <v>164</v>
      </c>
      <c r="D127" t="s">
        <v>165</v>
      </c>
      <c r="E127" s="4" t="s">
        <v>163</v>
      </c>
      <c r="F127" t="s">
        <v>1</v>
      </c>
      <c r="G127" s="4"/>
    </row>
    <row r="128" spans="1:7" x14ac:dyDescent="0.3">
      <c r="A128">
        <v>71651</v>
      </c>
      <c r="B128" t="s">
        <v>14</v>
      </c>
      <c r="C128" t="s">
        <v>404</v>
      </c>
      <c r="D128" t="s">
        <v>405</v>
      </c>
      <c r="E128" s="4" t="s">
        <v>403</v>
      </c>
      <c r="F128" t="s">
        <v>5</v>
      </c>
      <c r="G128" s="4"/>
    </row>
    <row r="129" spans="1:7" x14ac:dyDescent="0.3">
      <c r="A129">
        <v>72611</v>
      </c>
      <c r="B129" t="s">
        <v>10</v>
      </c>
      <c r="C129" t="s">
        <v>810</v>
      </c>
      <c r="D129" t="s">
        <v>811</v>
      </c>
      <c r="E129" s="4" t="s">
        <v>809</v>
      </c>
      <c r="F129" t="s">
        <v>590</v>
      </c>
      <c r="G129" s="4"/>
    </row>
    <row r="130" spans="1:7" x14ac:dyDescent="0.3">
      <c r="A130">
        <v>72610</v>
      </c>
      <c r="B130" t="s">
        <v>10</v>
      </c>
      <c r="C130" t="s">
        <v>807</v>
      </c>
      <c r="D130" t="s">
        <v>808</v>
      </c>
      <c r="E130" s="4" t="s">
        <v>807</v>
      </c>
      <c r="F130" t="s">
        <v>590</v>
      </c>
      <c r="G130" s="4"/>
    </row>
    <row r="131" spans="1:7" x14ac:dyDescent="0.3">
      <c r="A131">
        <v>71577</v>
      </c>
      <c r="B131" t="s">
        <v>14</v>
      </c>
      <c r="C131" t="s">
        <v>374</v>
      </c>
      <c r="D131" t="s">
        <v>375</v>
      </c>
      <c r="E131" s="4" t="s">
        <v>373</v>
      </c>
      <c r="F131" t="s">
        <v>5</v>
      </c>
      <c r="G131" s="4"/>
    </row>
    <row r="132" spans="1:7" x14ac:dyDescent="0.3">
      <c r="A132">
        <v>71073</v>
      </c>
      <c r="B132" t="s">
        <v>14</v>
      </c>
      <c r="C132" t="s">
        <v>13</v>
      </c>
      <c r="D132" t="s">
        <v>15</v>
      </c>
      <c r="E132" s="4" t="s">
        <v>1026</v>
      </c>
      <c r="F132" t="s">
        <v>2</v>
      </c>
      <c r="G132" s="4"/>
    </row>
    <row r="133" spans="1:7" x14ac:dyDescent="0.3">
      <c r="A133">
        <v>71530</v>
      </c>
      <c r="B133" t="s">
        <v>14</v>
      </c>
      <c r="C133" t="s">
        <v>353</v>
      </c>
      <c r="D133" t="s">
        <v>354</v>
      </c>
      <c r="E133" s="4" t="s">
        <v>352</v>
      </c>
      <c r="F133" t="s">
        <v>5</v>
      </c>
      <c r="G133" s="4"/>
    </row>
    <row r="134" spans="1:7" x14ac:dyDescent="0.3">
      <c r="A134">
        <v>70930</v>
      </c>
      <c r="B134" t="s">
        <v>4</v>
      </c>
      <c r="C134" t="s">
        <v>267</v>
      </c>
      <c r="D134" t="s">
        <v>268</v>
      </c>
      <c r="E134" s="4" t="s">
        <v>266</v>
      </c>
      <c r="F134" t="s">
        <v>5</v>
      </c>
      <c r="G134" s="4"/>
    </row>
    <row r="135" spans="1:7" x14ac:dyDescent="0.3">
      <c r="A135">
        <v>72507</v>
      </c>
      <c r="B135" t="s">
        <v>624</v>
      </c>
      <c r="C135" t="s">
        <v>693</v>
      </c>
      <c r="D135" t="s">
        <v>694</v>
      </c>
      <c r="E135" s="4" t="s">
        <v>693</v>
      </c>
      <c r="F135" t="s">
        <v>590</v>
      </c>
      <c r="G135" s="4"/>
    </row>
    <row r="136" spans="1:7" x14ac:dyDescent="0.3">
      <c r="A136">
        <v>72643</v>
      </c>
      <c r="B136" t="s">
        <v>624</v>
      </c>
      <c r="C136" t="s">
        <v>831</v>
      </c>
      <c r="D136" t="s">
        <v>832</v>
      </c>
      <c r="E136" s="4" t="s">
        <v>831</v>
      </c>
      <c r="F136" t="s">
        <v>590</v>
      </c>
      <c r="G136" s="4"/>
    </row>
    <row r="137" spans="1:7" x14ac:dyDescent="0.3">
      <c r="A137">
        <v>72375</v>
      </c>
      <c r="B137" t="s">
        <v>112</v>
      </c>
      <c r="C137" t="s">
        <v>649</v>
      </c>
      <c r="D137" t="s">
        <v>650</v>
      </c>
      <c r="E137" s="4" t="s">
        <v>649</v>
      </c>
      <c r="F137" t="s">
        <v>590</v>
      </c>
      <c r="G137" s="4"/>
    </row>
    <row r="138" spans="1:7" x14ac:dyDescent="0.3">
      <c r="A138">
        <v>72346</v>
      </c>
      <c r="B138" t="s">
        <v>79</v>
      </c>
      <c r="C138" t="s">
        <v>631</v>
      </c>
      <c r="D138" t="s">
        <v>632</v>
      </c>
      <c r="E138" s="4" t="s">
        <v>631</v>
      </c>
      <c r="F138" t="s">
        <v>590</v>
      </c>
      <c r="G138" s="4"/>
    </row>
    <row r="139" spans="1:7" x14ac:dyDescent="0.3">
      <c r="A139">
        <v>72312</v>
      </c>
      <c r="B139" t="s">
        <v>14</v>
      </c>
      <c r="C139" t="s">
        <v>615</v>
      </c>
      <c r="D139" t="s">
        <v>616</v>
      </c>
      <c r="E139" s="4" t="s">
        <v>614</v>
      </c>
      <c r="F139" t="s">
        <v>1</v>
      </c>
      <c r="G139" s="4"/>
    </row>
    <row r="140" spans="1:7" x14ac:dyDescent="0.3">
      <c r="A140">
        <v>72512</v>
      </c>
      <c r="B140" t="s">
        <v>79</v>
      </c>
      <c r="C140" t="s">
        <v>705</v>
      </c>
      <c r="D140" t="s">
        <v>706</v>
      </c>
      <c r="E140" s="4" t="s">
        <v>704</v>
      </c>
      <c r="F140" t="s">
        <v>590</v>
      </c>
      <c r="G140" s="4"/>
    </row>
    <row r="141" spans="1:7" x14ac:dyDescent="0.3">
      <c r="A141">
        <v>72814</v>
      </c>
      <c r="B141" t="s">
        <v>695</v>
      </c>
      <c r="C141" t="s">
        <v>979</v>
      </c>
      <c r="D141" t="s">
        <v>980</v>
      </c>
      <c r="E141" s="4" t="s">
        <v>979</v>
      </c>
      <c r="F141" t="s">
        <v>590</v>
      </c>
      <c r="G141" s="4"/>
    </row>
    <row r="142" spans="1:7" x14ac:dyDescent="0.3">
      <c r="A142">
        <v>72566</v>
      </c>
      <c r="B142" t="s">
        <v>337</v>
      </c>
      <c r="C142" t="s">
        <v>729</v>
      </c>
      <c r="D142" t="s">
        <v>730</v>
      </c>
      <c r="E142" s="4" t="s">
        <v>728</v>
      </c>
      <c r="F142" t="s">
        <v>110</v>
      </c>
      <c r="G142" s="4"/>
    </row>
    <row r="143" spans="1:7" x14ac:dyDescent="0.3">
      <c r="A143">
        <v>70821</v>
      </c>
      <c r="B143" t="s">
        <v>137</v>
      </c>
      <c r="C143" t="s">
        <v>228</v>
      </c>
      <c r="D143" t="s">
        <v>229</v>
      </c>
      <c r="E143" s="4" t="s">
        <v>227</v>
      </c>
      <c r="F143" t="s">
        <v>110</v>
      </c>
      <c r="G143" s="4"/>
    </row>
    <row r="144" spans="1:7" x14ac:dyDescent="0.3">
      <c r="A144">
        <v>70824</v>
      </c>
      <c r="B144" t="s">
        <v>137</v>
      </c>
      <c r="C144" t="s">
        <v>232</v>
      </c>
      <c r="D144" t="s">
        <v>233</v>
      </c>
      <c r="E144" s="4" t="s">
        <v>1024</v>
      </c>
      <c r="F144" t="s">
        <v>2</v>
      </c>
      <c r="G144" s="4"/>
    </row>
    <row r="145" spans="1:7" x14ac:dyDescent="0.3">
      <c r="A145">
        <v>72229</v>
      </c>
      <c r="B145" t="s">
        <v>337</v>
      </c>
      <c r="C145" t="s">
        <v>587</v>
      </c>
      <c r="D145" t="s">
        <v>588</v>
      </c>
      <c r="E145" s="4" t="s">
        <v>586</v>
      </c>
      <c r="F145" t="s">
        <v>5</v>
      </c>
      <c r="G145" s="4"/>
    </row>
    <row r="146" spans="1:7" x14ac:dyDescent="0.3">
      <c r="A146">
        <v>72723</v>
      </c>
      <c r="B146" t="s">
        <v>624</v>
      </c>
      <c r="C146" t="s">
        <v>885</v>
      </c>
      <c r="D146" t="s">
        <v>886</v>
      </c>
      <c r="E146" s="4" t="s">
        <v>885</v>
      </c>
      <c r="F146" t="s">
        <v>590</v>
      </c>
      <c r="G146" s="4"/>
    </row>
    <row r="147" spans="1:7" x14ac:dyDescent="0.3">
      <c r="A147">
        <v>70826</v>
      </c>
      <c r="B147" t="s">
        <v>137</v>
      </c>
      <c r="C147" t="s">
        <v>237</v>
      </c>
      <c r="D147" t="s">
        <v>238</v>
      </c>
      <c r="E147" s="4" t="s">
        <v>236</v>
      </c>
      <c r="F147" t="s">
        <v>110</v>
      </c>
      <c r="G147" s="4"/>
    </row>
    <row r="148" spans="1:7" x14ac:dyDescent="0.3">
      <c r="A148">
        <v>72390</v>
      </c>
      <c r="B148" t="s">
        <v>10</v>
      </c>
      <c r="C148" t="s">
        <v>653</v>
      </c>
      <c r="D148" t="s">
        <v>654</v>
      </c>
      <c r="E148" s="4" t="s">
        <v>1021</v>
      </c>
      <c r="F148" t="s">
        <v>590</v>
      </c>
      <c r="G148" s="4"/>
    </row>
    <row r="149" spans="1:7" x14ac:dyDescent="0.3">
      <c r="A149">
        <v>70916</v>
      </c>
      <c r="B149" t="s">
        <v>4</v>
      </c>
      <c r="C149" t="s">
        <v>264</v>
      </c>
      <c r="D149" t="s">
        <v>265</v>
      </c>
      <c r="E149" s="4" t="s">
        <v>263</v>
      </c>
      <c r="F149" t="s">
        <v>1</v>
      </c>
      <c r="G149" s="4"/>
    </row>
    <row r="150" spans="1:7" x14ac:dyDescent="0.3">
      <c r="A150">
        <v>70412</v>
      </c>
      <c r="B150" t="s">
        <v>108</v>
      </c>
      <c r="C150" t="s">
        <v>623</v>
      </c>
      <c r="D150" t="s">
        <v>111</v>
      </c>
      <c r="E150" s="4" t="s">
        <v>109</v>
      </c>
      <c r="F150" t="s">
        <v>110</v>
      </c>
      <c r="G150" s="4"/>
    </row>
    <row r="151" spans="1:7" x14ac:dyDescent="0.3">
      <c r="A151">
        <v>70978</v>
      </c>
      <c r="B151" t="s">
        <v>14</v>
      </c>
      <c r="C151" t="s">
        <v>280</v>
      </c>
      <c r="D151" t="s">
        <v>281</v>
      </c>
      <c r="E151" s="4" t="s">
        <v>1015</v>
      </c>
      <c r="F151" t="s">
        <v>110</v>
      </c>
      <c r="G151" s="4"/>
    </row>
    <row r="152" spans="1:7" x14ac:dyDescent="0.3">
      <c r="A152">
        <v>72086</v>
      </c>
      <c r="B152" t="s">
        <v>337</v>
      </c>
      <c r="C152" t="s">
        <v>541</v>
      </c>
      <c r="D152" t="s">
        <v>542</v>
      </c>
      <c r="E152" s="4" t="s">
        <v>540</v>
      </c>
      <c r="F152" t="s">
        <v>5</v>
      </c>
      <c r="G152" s="4"/>
    </row>
    <row r="153" spans="1:7" x14ac:dyDescent="0.3">
      <c r="A153">
        <v>71151</v>
      </c>
      <c r="B153" t="s">
        <v>14</v>
      </c>
      <c r="C153" t="s">
        <v>32</v>
      </c>
      <c r="D153" t="s">
        <v>33</v>
      </c>
      <c r="E153" s="4" t="s">
        <v>1034</v>
      </c>
      <c r="F153" t="s">
        <v>5</v>
      </c>
      <c r="G153" s="4"/>
    </row>
    <row r="154" spans="1:7" x14ac:dyDescent="0.3">
      <c r="A154">
        <v>72687</v>
      </c>
      <c r="B154" t="s">
        <v>719</v>
      </c>
      <c r="C154" t="s">
        <v>852</v>
      </c>
      <c r="D154" t="s">
        <v>853</v>
      </c>
      <c r="E154" s="4" t="s">
        <v>851</v>
      </c>
      <c r="F154" t="s">
        <v>1</v>
      </c>
      <c r="G154" s="4"/>
    </row>
    <row r="155" spans="1:7" x14ac:dyDescent="0.3">
      <c r="A155">
        <v>72578</v>
      </c>
      <c r="B155" t="s">
        <v>624</v>
      </c>
      <c r="C155" t="s">
        <v>747</v>
      </c>
      <c r="D155" t="s">
        <v>748</v>
      </c>
      <c r="E155" s="4" t="s">
        <v>747</v>
      </c>
      <c r="F155" t="s">
        <v>590</v>
      </c>
      <c r="G155" s="4"/>
    </row>
    <row r="156" spans="1:7" x14ac:dyDescent="0.3">
      <c r="A156">
        <v>71515</v>
      </c>
      <c r="B156" t="s">
        <v>14</v>
      </c>
      <c r="C156" t="s">
        <v>342</v>
      </c>
      <c r="D156" t="s">
        <v>343</v>
      </c>
      <c r="E156" s="4" t="s">
        <v>341</v>
      </c>
      <c r="F156" t="s">
        <v>5</v>
      </c>
      <c r="G156" s="4"/>
    </row>
    <row r="157" spans="1:7" x14ac:dyDescent="0.3">
      <c r="A157">
        <v>71208</v>
      </c>
      <c r="B157" t="s">
        <v>14</v>
      </c>
      <c r="C157" t="s">
        <v>43</v>
      </c>
      <c r="D157" t="s">
        <v>45</v>
      </c>
      <c r="E157" s="4" t="s">
        <v>44</v>
      </c>
      <c r="F157" t="s">
        <v>5</v>
      </c>
      <c r="G157" s="4"/>
    </row>
    <row r="158" spans="1:7" x14ac:dyDescent="0.3">
      <c r="A158">
        <v>70621</v>
      </c>
      <c r="B158" t="s">
        <v>11</v>
      </c>
      <c r="C158" t="s">
        <v>167</v>
      </c>
      <c r="D158" t="s">
        <v>168</v>
      </c>
      <c r="E158" s="4" t="s">
        <v>166</v>
      </c>
      <c r="F158" t="s">
        <v>1</v>
      </c>
      <c r="G158" s="4"/>
    </row>
    <row r="159" spans="1:7" x14ac:dyDescent="0.3">
      <c r="A159">
        <v>70690</v>
      </c>
      <c r="B159" t="s">
        <v>4</v>
      </c>
      <c r="C159" t="s">
        <v>194</v>
      </c>
      <c r="D159" t="s">
        <v>195</v>
      </c>
      <c r="E159" s="4" t="s">
        <v>193</v>
      </c>
      <c r="F159" t="s">
        <v>1</v>
      </c>
      <c r="G159" s="4"/>
    </row>
    <row r="160" spans="1:7" x14ac:dyDescent="0.3">
      <c r="A160">
        <v>71345</v>
      </c>
      <c r="B160" t="s">
        <v>4</v>
      </c>
      <c r="C160" t="s">
        <v>73</v>
      </c>
      <c r="D160" t="s">
        <v>75</v>
      </c>
      <c r="E160" s="4" t="s">
        <v>74</v>
      </c>
      <c r="F160" t="s">
        <v>3</v>
      </c>
      <c r="G160" s="4"/>
    </row>
    <row r="161" spans="1:7" x14ac:dyDescent="0.3">
      <c r="A161">
        <v>72575</v>
      </c>
      <c r="B161" t="s">
        <v>624</v>
      </c>
      <c r="C161" t="s">
        <v>741</v>
      </c>
      <c r="D161" t="s">
        <v>742</v>
      </c>
      <c r="E161" s="4" t="s">
        <v>741</v>
      </c>
      <c r="F161" t="s">
        <v>590</v>
      </c>
      <c r="G161" s="4"/>
    </row>
    <row r="162" spans="1:7" x14ac:dyDescent="0.3">
      <c r="A162">
        <v>72586</v>
      </c>
      <c r="B162" t="s">
        <v>79</v>
      </c>
      <c r="C162" t="s">
        <v>764</v>
      </c>
      <c r="D162" t="s">
        <v>765</v>
      </c>
      <c r="E162" s="4" t="s">
        <v>764</v>
      </c>
      <c r="F162" t="s">
        <v>590</v>
      </c>
      <c r="G162" s="4"/>
    </row>
    <row r="163" spans="1:7" x14ac:dyDescent="0.3">
      <c r="A163">
        <v>70827</v>
      </c>
      <c r="B163" t="s">
        <v>137</v>
      </c>
      <c r="C163" t="s">
        <v>239</v>
      </c>
      <c r="D163" t="s">
        <v>240</v>
      </c>
      <c r="E163" s="4" t="s">
        <v>1031</v>
      </c>
      <c r="F163" t="s">
        <v>2</v>
      </c>
      <c r="G163" s="4"/>
    </row>
    <row r="164" spans="1:7" x14ac:dyDescent="0.3">
      <c r="A164">
        <v>70830</v>
      </c>
      <c r="B164" t="s">
        <v>137</v>
      </c>
      <c r="C164" t="s">
        <v>248</v>
      </c>
      <c r="D164" t="s">
        <v>249</v>
      </c>
      <c r="E164" s="4" t="s">
        <v>247</v>
      </c>
      <c r="F164" t="s">
        <v>110</v>
      </c>
      <c r="G164" s="4"/>
    </row>
    <row r="165" spans="1:7" x14ac:dyDescent="0.3">
      <c r="A165">
        <v>70829</v>
      </c>
      <c r="B165" t="s">
        <v>137</v>
      </c>
      <c r="C165" t="s">
        <v>245</v>
      </c>
      <c r="D165" t="s">
        <v>246</v>
      </c>
      <c r="E165" s="4" t="s">
        <v>244</v>
      </c>
      <c r="F165" t="s">
        <v>110</v>
      </c>
      <c r="G165" s="4"/>
    </row>
    <row r="166" spans="1:7" x14ac:dyDescent="0.3">
      <c r="A166">
        <v>72736</v>
      </c>
      <c r="B166" t="s">
        <v>624</v>
      </c>
      <c r="C166" t="s">
        <v>889</v>
      </c>
      <c r="D166" t="s">
        <v>890</v>
      </c>
      <c r="E166" s="4" t="s">
        <v>889</v>
      </c>
      <c r="F166" t="s">
        <v>590</v>
      </c>
      <c r="G166" s="4"/>
    </row>
    <row r="167" spans="1:7" x14ac:dyDescent="0.3">
      <c r="A167">
        <v>72746</v>
      </c>
      <c r="B167" t="s">
        <v>12</v>
      </c>
      <c r="C167" t="s">
        <v>901</v>
      </c>
      <c r="D167" t="s">
        <v>902</v>
      </c>
      <c r="E167" s="4" t="s">
        <v>900</v>
      </c>
      <c r="F167" t="s">
        <v>1</v>
      </c>
      <c r="G167" s="4"/>
    </row>
    <row r="168" spans="1:7" x14ac:dyDescent="0.3">
      <c r="A168">
        <v>72592</v>
      </c>
      <c r="B168" t="s">
        <v>624</v>
      </c>
      <c r="C168" t="s">
        <v>774</v>
      </c>
      <c r="D168" t="s">
        <v>775</v>
      </c>
      <c r="E168" s="4" t="s">
        <v>774</v>
      </c>
      <c r="F168" t="s">
        <v>590</v>
      </c>
      <c r="G168" s="4"/>
    </row>
    <row r="169" spans="1:7" x14ac:dyDescent="0.3">
      <c r="A169">
        <v>70661</v>
      </c>
      <c r="B169" t="s">
        <v>4</v>
      </c>
      <c r="C169" t="s">
        <v>179</v>
      </c>
      <c r="D169" t="s">
        <v>180</v>
      </c>
      <c r="E169" s="4" t="s">
        <v>178</v>
      </c>
      <c r="F169" t="s">
        <v>5</v>
      </c>
      <c r="G169" s="4"/>
    </row>
    <row r="170" spans="1:7" x14ac:dyDescent="0.3">
      <c r="A170">
        <v>71906</v>
      </c>
      <c r="B170" t="s">
        <v>14</v>
      </c>
      <c r="C170" t="s">
        <v>498</v>
      </c>
      <c r="D170" t="s">
        <v>499</v>
      </c>
      <c r="E170" s="4" t="s">
        <v>497</v>
      </c>
      <c r="F170" t="s">
        <v>1</v>
      </c>
      <c r="G170" s="4"/>
    </row>
    <row r="171" spans="1:7" x14ac:dyDescent="0.3">
      <c r="A171">
        <v>72742</v>
      </c>
      <c r="B171" t="s">
        <v>337</v>
      </c>
      <c r="C171" t="s">
        <v>896</v>
      </c>
      <c r="D171" t="s">
        <v>897</v>
      </c>
      <c r="E171" s="4" t="s">
        <v>895</v>
      </c>
      <c r="F171" t="s">
        <v>5</v>
      </c>
      <c r="G171" s="4"/>
    </row>
    <row r="172" spans="1:7" x14ac:dyDescent="0.3">
      <c r="A172">
        <v>72554</v>
      </c>
      <c r="B172" t="s">
        <v>14</v>
      </c>
      <c r="C172" t="s">
        <v>726</v>
      </c>
      <c r="D172" t="s">
        <v>727</v>
      </c>
      <c r="E172" s="4" t="s">
        <v>996</v>
      </c>
      <c r="F172" t="s">
        <v>1</v>
      </c>
      <c r="G172" s="4"/>
    </row>
    <row r="173" spans="1:7" x14ac:dyDescent="0.3">
      <c r="A173">
        <v>72171</v>
      </c>
      <c r="B173" t="s">
        <v>337</v>
      </c>
      <c r="C173" t="s">
        <v>559</v>
      </c>
      <c r="D173" t="s">
        <v>560</v>
      </c>
      <c r="E173" s="4" t="s">
        <v>558</v>
      </c>
      <c r="F173" t="s">
        <v>110</v>
      </c>
      <c r="G173" s="4"/>
    </row>
    <row r="174" spans="1:7" x14ac:dyDescent="0.3">
      <c r="A174">
        <v>70416</v>
      </c>
      <c r="B174" t="s">
        <v>112</v>
      </c>
      <c r="C174" t="s">
        <v>114</v>
      </c>
      <c r="D174" t="s">
        <v>115</v>
      </c>
      <c r="E174" s="4" t="s">
        <v>113</v>
      </c>
      <c r="F174" t="s">
        <v>1</v>
      </c>
      <c r="G174" s="4"/>
    </row>
    <row r="175" spans="1:7" x14ac:dyDescent="0.3">
      <c r="A175">
        <v>70417</v>
      </c>
      <c r="B175" t="s">
        <v>112</v>
      </c>
      <c r="C175" t="s">
        <v>117</v>
      </c>
      <c r="D175" t="s">
        <v>118</v>
      </c>
      <c r="E175" s="4" t="s">
        <v>116</v>
      </c>
      <c r="F175" t="s">
        <v>1</v>
      </c>
      <c r="G175" s="4"/>
    </row>
    <row r="176" spans="1:7" x14ac:dyDescent="0.3">
      <c r="A176">
        <v>70297</v>
      </c>
      <c r="B176" t="s">
        <v>4</v>
      </c>
      <c r="C176" t="s">
        <v>87</v>
      </c>
      <c r="D176" t="s">
        <v>88</v>
      </c>
      <c r="E176" s="4" t="s">
        <v>86</v>
      </c>
      <c r="F176" t="s">
        <v>3</v>
      </c>
      <c r="G176" s="4"/>
    </row>
    <row r="177" spans="1:7" x14ac:dyDescent="0.3">
      <c r="A177">
        <v>71295</v>
      </c>
      <c r="B177" t="s">
        <v>14</v>
      </c>
      <c r="C177" t="s">
        <v>67</v>
      </c>
      <c r="D177" t="s">
        <v>69</v>
      </c>
      <c r="E177" s="4" t="s">
        <v>68</v>
      </c>
      <c r="F177" t="s">
        <v>5</v>
      </c>
      <c r="G177" s="4"/>
    </row>
    <row r="178" spans="1:7" x14ac:dyDescent="0.3">
      <c r="A178">
        <v>70668</v>
      </c>
      <c r="B178" t="s">
        <v>4</v>
      </c>
      <c r="C178" t="s">
        <v>188</v>
      </c>
      <c r="D178" t="s">
        <v>189</v>
      </c>
      <c r="E178" s="4" t="s">
        <v>187</v>
      </c>
      <c r="F178" t="s">
        <v>5</v>
      </c>
      <c r="G178" s="4"/>
    </row>
    <row r="179" spans="1:7" x14ac:dyDescent="0.3">
      <c r="A179">
        <v>72577</v>
      </c>
      <c r="B179" t="s">
        <v>624</v>
      </c>
      <c r="C179" t="s">
        <v>745</v>
      </c>
      <c r="D179" t="s">
        <v>746</v>
      </c>
      <c r="E179" s="4" t="s">
        <v>745</v>
      </c>
      <c r="F179" t="s">
        <v>590</v>
      </c>
      <c r="G179" s="4"/>
    </row>
    <row r="180" spans="1:7" x14ac:dyDescent="0.3">
      <c r="A180">
        <v>72227</v>
      </c>
      <c r="B180" t="s">
        <v>337</v>
      </c>
      <c r="C180" t="s">
        <v>581</v>
      </c>
      <c r="D180" t="s">
        <v>582</v>
      </c>
      <c r="E180" s="4" t="s">
        <v>580</v>
      </c>
      <c r="F180" t="s">
        <v>5</v>
      </c>
      <c r="G180" s="4"/>
    </row>
    <row r="181" spans="1:7" x14ac:dyDescent="0.3">
      <c r="A181">
        <v>71490</v>
      </c>
      <c r="B181" t="s">
        <v>14</v>
      </c>
      <c r="C181" t="s">
        <v>335</v>
      </c>
      <c r="D181" t="s">
        <v>336</v>
      </c>
      <c r="E181" s="4" t="s">
        <v>334</v>
      </c>
      <c r="F181" t="s">
        <v>5</v>
      </c>
      <c r="G181" s="4"/>
    </row>
    <row r="182" spans="1:7" x14ac:dyDescent="0.3">
      <c r="A182">
        <v>71578</v>
      </c>
      <c r="B182" t="s">
        <v>357</v>
      </c>
      <c r="C182" t="s">
        <v>377</v>
      </c>
      <c r="D182" t="s">
        <v>378</v>
      </c>
      <c r="E182" s="4" t="s">
        <v>376</v>
      </c>
      <c r="F182" t="s">
        <v>3</v>
      </c>
      <c r="G182" s="4"/>
    </row>
    <row r="183" spans="1:7" x14ac:dyDescent="0.3">
      <c r="A183">
        <v>71793</v>
      </c>
      <c r="B183" t="s">
        <v>14</v>
      </c>
      <c r="C183" t="s">
        <v>473</v>
      </c>
      <c r="D183" t="s">
        <v>474</v>
      </c>
      <c r="E183" s="4" t="s">
        <v>472</v>
      </c>
      <c r="F183" t="s">
        <v>5</v>
      </c>
      <c r="G183" s="4"/>
    </row>
    <row r="184" spans="1:7" x14ac:dyDescent="0.3">
      <c r="A184">
        <v>72075</v>
      </c>
      <c r="B184" t="s">
        <v>14</v>
      </c>
      <c r="C184" t="s">
        <v>529</v>
      </c>
      <c r="D184" t="s">
        <v>530</v>
      </c>
      <c r="E184" s="4" t="s">
        <v>528</v>
      </c>
      <c r="F184" t="s">
        <v>5</v>
      </c>
      <c r="G184" s="4"/>
    </row>
    <row r="185" spans="1:7" x14ac:dyDescent="0.3">
      <c r="A185">
        <v>72598</v>
      </c>
      <c r="B185" t="s">
        <v>695</v>
      </c>
      <c r="C185" t="s">
        <v>786</v>
      </c>
      <c r="D185" t="s">
        <v>787</v>
      </c>
      <c r="E185" s="4" t="s">
        <v>786</v>
      </c>
      <c r="F185" t="s">
        <v>590</v>
      </c>
      <c r="G185" s="4"/>
    </row>
    <row r="186" spans="1:7" x14ac:dyDescent="0.3">
      <c r="A186">
        <v>72702</v>
      </c>
      <c r="B186" t="s">
        <v>804</v>
      </c>
      <c r="C186" t="s">
        <v>873</v>
      </c>
      <c r="D186" t="s">
        <v>874</v>
      </c>
      <c r="E186" s="4" t="s">
        <v>873</v>
      </c>
      <c r="F186" t="s">
        <v>590</v>
      </c>
      <c r="G186" s="4"/>
    </row>
    <row r="187" spans="1:7" x14ac:dyDescent="0.3">
      <c r="A187">
        <v>72813</v>
      </c>
      <c r="B187" t="s">
        <v>624</v>
      </c>
      <c r="C187" t="s">
        <v>977</v>
      </c>
      <c r="D187" t="s">
        <v>978</v>
      </c>
      <c r="E187" s="4" t="s">
        <v>977</v>
      </c>
      <c r="F187" t="s">
        <v>590</v>
      </c>
      <c r="G187" s="4"/>
    </row>
    <row r="188" spans="1:7" x14ac:dyDescent="0.3">
      <c r="A188">
        <v>72183</v>
      </c>
      <c r="B188" t="s">
        <v>337</v>
      </c>
      <c r="C188" t="s">
        <v>565</v>
      </c>
      <c r="D188" t="s">
        <v>566</v>
      </c>
      <c r="E188" s="4" t="s">
        <v>564</v>
      </c>
      <c r="F188" t="s">
        <v>3</v>
      </c>
      <c r="G188" s="4"/>
    </row>
    <row r="189" spans="1:7" x14ac:dyDescent="0.3">
      <c r="A189">
        <v>72701</v>
      </c>
      <c r="B189" t="s">
        <v>624</v>
      </c>
      <c r="C189" t="s">
        <v>871</v>
      </c>
      <c r="D189" t="s">
        <v>872</v>
      </c>
      <c r="E189" s="4" t="s">
        <v>871</v>
      </c>
      <c r="F189" t="s">
        <v>590</v>
      </c>
      <c r="G189" s="4"/>
    </row>
    <row r="190" spans="1:7" x14ac:dyDescent="0.3">
      <c r="A190">
        <v>72810</v>
      </c>
      <c r="B190" t="s">
        <v>624</v>
      </c>
      <c r="C190" t="s">
        <v>971</v>
      </c>
      <c r="D190" t="s">
        <v>972</v>
      </c>
      <c r="E190" s="4" t="s">
        <v>971</v>
      </c>
      <c r="F190" t="s">
        <v>590</v>
      </c>
      <c r="G190" s="4"/>
    </row>
    <row r="191" spans="1:7" x14ac:dyDescent="0.3">
      <c r="A191">
        <v>72820</v>
      </c>
      <c r="B191" t="s">
        <v>695</v>
      </c>
      <c r="C191" t="s">
        <v>991</v>
      </c>
      <c r="D191" t="s">
        <v>992</v>
      </c>
      <c r="E191" s="4" t="s">
        <v>991</v>
      </c>
      <c r="F191" t="s">
        <v>590</v>
      </c>
      <c r="G191" s="4"/>
    </row>
    <row r="192" spans="1:7" x14ac:dyDescent="0.3">
      <c r="A192">
        <v>72371</v>
      </c>
      <c r="B192" t="s">
        <v>79</v>
      </c>
      <c r="C192" t="s">
        <v>642</v>
      </c>
      <c r="D192" t="s">
        <v>643</v>
      </c>
      <c r="E192" s="4" t="s">
        <v>642</v>
      </c>
      <c r="F192" t="s">
        <v>590</v>
      </c>
      <c r="G192" s="4"/>
    </row>
    <row r="193" spans="1:7" x14ac:dyDescent="0.3">
      <c r="A193">
        <v>70340</v>
      </c>
      <c r="B193" t="s">
        <v>9</v>
      </c>
      <c r="C193" t="s">
        <v>100</v>
      </c>
      <c r="D193" t="s">
        <v>101</v>
      </c>
      <c r="E193" s="4" t="s">
        <v>938</v>
      </c>
      <c r="F193" t="s">
        <v>1</v>
      </c>
      <c r="G193" s="4"/>
    </row>
    <row r="194" spans="1:7" x14ac:dyDescent="0.3">
      <c r="A194">
        <v>71576</v>
      </c>
      <c r="B194" t="s">
        <v>14</v>
      </c>
      <c r="C194" t="s">
        <v>371</v>
      </c>
      <c r="D194" t="s">
        <v>372</v>
      </c>
      <c r="E194" s="4" t="s">
        <v>370</v>
      </c>
      <c r="F194" t="s">
        <v>5</v>
      </c>
      <c r="G194" s="4"/>
    </row>
    <row r="195" spans="1:7" x14ac:dyDescent="0.3">
      <c r="A195">
        <v>71827</v>
      </c>
      <c r="B195" t="s">
        <v>14</v>
      </c>
      <c r="C195" t="s">
        <v>479</v>
      </c>
      <c r="D195" t="s">
        <v>480</v>
      </c>
      <c r="E195" s="4" t="s">
        <v>478</v>
      </c>
      <c r="F195" t="s">
        <v>1</v>
      </c>
      <c r="G195" s="4"/>
    </row>
    <row r="196" spans="1:7" x14ac:dyDescent="0.3">
      <c r="A196">
        <v>71494</v>
      </c>
      <c r="B196" t="s">
        <v>337</v>
      </c>
      <c r="C196" t="s">
        <v>339</v>
      </c>
      <c r="D196" t="s">
        <v>340</v>
      </c>
      <c r="E196" s="4" t="s">
        <v>338</v>
      </c>
      <c r="F196" t="s">
        <v>5</v>
      </c>
      <c r="G196" s="4"/>
    </row>
    <row r="197" spans="1:7" x14ac:dyDescent="0.3">
      <c r="A197">
        <v>70426</v>
      </c>
      <c r="B197" t="s">
        <v>4</v>
      </c>
      <c r="C197" t="s">
        <v>123</v>
      </c>
      <c r="D197" t="s">
        <v>124</v>
      </c>
      <c r="E197" s="4" t="s">
        <v>122</v>
      </c>
      <c r="F197" t="s">
        <v>5</v>
      </c>
      <c r="G197" s="4"/>
    </row>
    <row r="198" spans="1:7" x14ac:dyDescent="0.3">
      <c r="A198">
        <v>72797</v>
      </c>
      <c r="B198" t="s">
        <v>804</v>
      </c>
      <c r="C198" t="s">
        <v>947</v>
      </c>
      <c r="D198" t="s">
        <v>948</v>
      </c>
      <c r="E198" s="4" t="s">
        <v>947</v>
      </c>
      <c r="F198" t="s">
        <v>590</v>
      </c>
      <c r="G198" s="4"/>
    </row>
    <row r="199" spans="1:7" x14ac:dyDescent="0.3">
      <c r="A199">
        <v>71454</v>
      </c>
      <c r="B199" t="s">
        <v>4</v>
      </c>
      <c r="C199" t="s">
        <v>324</v>
      </c>
      <c r="D199" t="s">
        <v>325</v>
      </c>
      <c r="E199" s="4" t="s">
        <v>323</v>
      </c>
      <c r="F199" t="s">
        <v>1</v>
      </c>
      <c r="G199" s="4"/>
    </row>
    <row r="200" spans="1:7" x14ac:dyDescent="0.3">
      <c r="A200">
        <v>72796</v>
      </c>
      <c r="B200" t="s">
        <v>804</v>
      </c>
      <c r="C200" t="s">
        <v>945</v>
      </c>
      <c r="D200" t="s">
        <v>946</v>
      </c>
      <c r="E200" s="4" t="s">
        <v>945</v>
      </c>
      <c r="F200" t="s">
        <v>590</v>
      </c>
      <c r="G200" s="4"/>
    </row>
    <row r="201" spans="1:7" x14ac:dyDescent="0.3">
      <c r="A201">
        <v>72597</v>
      </c>
      <c r="B201" t="s">
        <v>695</v>
      </c>
      <c r="C201" t="s">
        <v>784</v>
      </c>
      <c r="D201" t="s">
        <v>785</v>
      </c>
      <c r="E201" s="4" t="s">
        <v>784</v>
      </c>
      <c r="F201" t="s">
        <v>590</v>
      </c>
      <c r="G201" s="4"/>
    </row>
    <row r="202" spans="1:7" x14ac:dyDescent="0.3">
      <c r="A202">
        <v>71125</v>
      </c>
      <c r="B202" t="s">
        <v>12</v>
      </c>
      <c r="C202" t="s">
        <v>24</v>
      </c>
      <c r="D202" t="s">
        <v>26</v>
      </c>
      <c r="E202" s="4" t="s">
        <v>25</v>
      </c>
      <c r="F202" t="s">
        <v>1</v>
      </c>
      <c r="G202" s="4"/>
    </row>
    <row r="203" spans="1:7" x14ac:dyDescent="0.3">
      <c r="A203">
        <v>72801</v>
      </c>
      <c r="B203" t="s">
        <v>949</v>
      </c>
      <c r="C203" t="s">
        <v>957</v>
      </c>
      <c r="D203" t="s">
        <v>958</v>
      </c>
      <c r="E203" s="4" t="s">
        <v>956</v>
      </c>
      <c r="F203" t="s">
        <v>590</v>
      </c>
      <c r="G203" s="4"/>
    </row>
    <row r="204" spans="1:7" x14ac:dyDescent="0.3">
      <c r="A204">
        <v>72599</v>
      </c>
      <c r="B204" t="s">
        <v>695</v>
      </c>
      <c r="C204" t="s">
        <v>788</v>
      </c>
      <c r="D204" t="s">
        <v>789</v>
      </c>
      <c r="E204" s="4" t="s">
        <v>788</v>
      </c>
      <c r="F204" t="s">
        <v>590</v>
      </c>
      <c r="G204" s="4"/>
    </row>
    <row r="205" spans="1:7" x14ac:dyDescent="0.3">
      <c r="A205">
        <v>70353</v>
      </c>
      <c r="B205" t="s">
        <v>4</v>
      </c>
      <c r="C205" t="s">
        <v>103</v>
      </c>
      <c r="D205" t="s">
        <v>104</v>
      </c>
      <c r="E205" s="4" t="s">
        <v>102</v>
      </c>
      <c r="F205" t="s">
        <v>5</v>
      </c>
      <c r="G205" s="4"/>
    </row>
    <row r="206" spans="1:7" x14ac:dyDescent="0.3">
      <c r="A206">
        <v>72685</v>
      </c>
      <c r="B206" t="s">
        <v>695</v>
      </c>
      <c r="C206" t="s">
        <v>847</v>
      </c>
      <c r="D206" t="s">
        <v>848</v>
      </c>
      <c r="E206" s="4" t="s">
        <v>847</v>
      </c>
      <c r="F206" t="s">
        <v>590</v>
      </c>
      <c r="G206" s="4"/>
    </row>
    <row r="207" spans="1:7" x14ac:dyDescent="0.3">
      <c r="A207">
        <v>72763</v>
      </c>
      <c r="B207" t="s">
        <v>624</v>
      </c>
      <c r="C207" t="s">
        <v>911</v>
      </c>
      <c r="D207" t="s">
        <v>912</v>
      </c>
      <c r="E207" s="4" t="s">
        <v>911</v>
      </c>
      <c r="F207" t="s">
        <v>590</v>
      </c>
      <c r="G207" s="4"/>
    </row>
    <row r="208" spans="1:7" x14ac:dyDescent="0.3">
      <c r="A208">
        <v>71332</v>
      </c>
      <c r="B208" t="s">
        <v>14</v>
      </c>
      <c r="C208" t="s">
        <v>70</v>
      </c>
      <c r="D208" t="s">
        <v>72</v>
      </c>
      <c r="E208" s="4" t="s">
        <v>71</v>
      </c>
      <c r="F208" t="s">
        <v>5</v>
      </c>
      <c r="G208" s="4"/>
    </row>
    <row r="209" spans="1:7" x14ac:dyDescent="0.3">
      <c r="A209">
        <v>72619</v>
      </c>
      <c r="B209" t="s">
        <v>112</v>
      </c>
      <c r="C209" t="s">
        <v>816</v>
      </c>
      <c r="D209" t="s">
        <v>817</v>
      </c>
      <c r="E209" s="4" t="s">
        <v>815</v>
      </c>
      <c r="F209" t="s">
        <v>590</v>
      </c>
      <c r="G209" s="4"/>
    </row>
    <row r="210" spans="1:7" x14ac:dyDescent="0.3">
      <c r="A210">
        <v>72603</v>
      </c>
      <c r="B210" t="s">
        <v>190</v>
      </c>
      <c r="C210" t="s">
        <v>796</v>
      </c>
      <c r="D210" t="s">
        <v>797</v>
      </c>
      <c r="E210" s="4" t="s">
        <v>796</v>
      </c>
      <c r="F210" t="s">
        <v>590</v>
      </c>
      <c r="G210" s="4"/>
    </row>
    <row r="211" spans="1:7" x14ac:dyDescent="0.3">
      <c r="A211">
        <v>71694</v>
      </c>
      <c r="B211" t="s">
        <v>14</v>
      </c>
      <c r="C211" t="s">
        <v>416</v>
      </c>
      <c r="D211" t="s">
        <v>417</v>
      </c>
      <c r="E211" s="4" t="s">
        <v>415</v>
      </c>
      <c r="F211" t="s">
        <v>5</v>
      </c>
      <c r="G211" s="4"/>
    </row>
    <row r="212" spans="1:7" x14ac:dyDescent="0.3">
      <c r="A212">
        <v>70323</v>
      </c>
      <c r="B212" t="s">
        <v>4</v>
      </c>
      <c r="C212" t="s">
        <v>94</v>
      </c>
      <c r="D212" t="s">
        <v>95</v>
      </c>
      <c r="E212" s="4" t="s">
        <v>93</v>
      </c>
      <c r="F212" t="s">
        <v>3</v>
      </c>
      <c r="G212" s="4"/>
    </row>
    <row r="213" spans="1:7" x14ac:dyDescent="0.3">
      <c r="A213">
        <v>72724</v>
      </c>
      <c r="B213" t="s">
        <v>624</v>
      </c>
      <c r="C213" t="s">
        <v>887</v>
      </c>
      <c r="D213" t="s">
        <v>888</v>
      </c>
      <c r="E213" s="4" t="s">
        <v>887</v>
      </c>
      <c r="F213" t="s">
        <v>590</v>
      </c>
      <c r="G213" s="4"/>
    </row>
    <row r="214" spans="1:7" x14ac:dyDescent="0.3">
      <c r="A214">
        <v>71581</v>
      </c>
      <c r="B214" t="s">
        <v>112</v>
      </c>
      <c r="C214" t="s">
        <v>383</v>
      </c>
      <c r="D214" t="s">
        <v>384</v>
      </c>
      <c r="E214" s="4" t="s">
        <v>382</v>
      </c>
      <c r="F214" t="s">
        <v>1</v>
      </c>
      <c r="G214" s="4"/>
    </row>
    <row r="215" spans="1:7" x14ac:dyDescent="0.3">
      <c r="A215">
        <v>72509</v>
      </c>
      <c r="B215" t="s">
        <v>695</v>
      </c>
      <c r="C215" t="s">
        <v>698</v>
      </c>
      <c r="D215" t="s">
        <v>699</v>
      </c>
      <c r="E215" s="4" t="s">
        <v>698</v>
      </c>
      <c r="F215" t="s">
        <v>590</v>
      </c>
      <c r="G215" s="4"/>
    </row>
    <row r="216" spans="1:7" x14ac:dyDescent="0.3">
      <c r="A216">
        <v>71095</v>
      </c>
      <c r="B216" t="s">
        <v>14</v>
      </c>
      <c r="C216" t="s">
        <v>21</v>
      </c>
      <c r="D216" t="s">
        <v>23</v>
      </c>
      <c r="E216" s="4" t="s">
        <v>22</v>
      </c>
      <c r="F216" t="s">
        <v>5</v>
      </c>
      <c r="G216" s="4"/>
    </row>
    <row r="217" spans="1:7" x14ac:dyDescent="0.3">
      <c r="A217">
        <v>71484</v>
      </c>
      <c r="B217" t="s">
        <v>14</v>
      </c>
      <c r="C217" t="s">
        <v>329</v>
      </c>
      <c r="D217" t="s">
        <v>330</v>
      </c>
      <c r="E217" s="4" t="s">
        <v>1011</v>
      </c>
      <c r="F217" t="s">
        <v>110</v>
      </c>
      <c r="G217" s="4"/>
    </row>
    <row r="218" spans="1:7" x14ac:dyDescent="0.3">
      <c r="A218">
        <v>72523</v>
      </c>
      <c r="B218" t="s">
        <v>112</v>
      </c>
      <c r="C218" t="s">
        <v>710</v>
      </c>
      <c r="D218" t="s">
        <v>711</v>
      </c>
      <c r="E218" s="4" t="s">
        <v>710</v>
      </c>
      <c r="F218" t="s">
        <v>590</v>
      </c>
      <c r="G218" s="4"/>
    </row>
    <row r="219" spans="1:7" x14ac:dyDescent="0.3">
      <c r="A219">
        <v>71707</v>
      </c>
      <c r="B219" t="s">
        <v>14</v>
      </c>
      <c r="C219" t="s">
        <v>429</v>
      </c>
      <c r="D219" t="s">
        <v>430</v>
      </c>
      <c r="E219" s="4" t="s">
        <v>428</v>
      </c>
      <c r="F219" t="s">
        <v>5</v>
      </c>
      <c r="G219" s="4"/>
    </row>
    <row r="220" spans="1:7" x14ac:dyDescent="0.3">
      <c r="A220">
        <v>72358</v>
      </c>
      <c r="B220" t="s">
        <v>14</v>
      </c>
      <c r="C220" t="s">
        <v>637</v>
      </c>
      <c r="D220" t="s">
        <v>638</v>
      </c>
      <c r="E220" s="4" t="s">
        <v>636</v>
      </c>
      <c r="F220" t="s">
        <v>1</v>
      </c>
      <c r="G220" s="4"/>
    </row>
    <row r="221" spans="1:7" x14ac:dyDescent="0.3">
      <c r="A221">
        <v>72511</v>
      </c>
      <c r="B221" t="s">
        <v>79</v>
      </c>
      <c r="C221" t="s">
        <v>702</v>
      </c>
      <c r="D221" t="s">
        <v>703</v>
      </c>
      <c r="E221" s="4" t="s">
        <v>702</v>
      </c>
      <c r="F221" t="s">
        <v>590</v>
      </c>
      <c r="G221" s="4"/>
    </row>
    <row r="222" spans="1:7" x14ac:dyDescent="0.3">
      <c r="A222">
        <v>72169</v>
      </c>
      <c r="B222" t="s">
        <v>14</v>
      </c>
      <c r="C222" t="s">
        <v>556</v>
      </c>
      <c r="D222" t="s">
        <v>557</v>
      </c>
      <c r="E222" s="4" t="s">
        <v>555</v>
      </c>
      <c r="F222" t="s">
        <v>1</v>
      </c>
      <c r="G222" s="4"/>
    </row>
    <row r="223" spans="1:7" x14ac:dyDescent="0.3">
      <c r="A223">
        <v>70828</v>
      </c>
      <c r="B223" t="s">
        <v>137</v>
      </c>
      <c r="C223" t="s">
        <v>242</v>
      </c>
      <c r="D223" t="s">
        <v>243</v>
      </c>
      <c r="E223" s="4" t="s">
        <v>241</v>
      </c>
      <c r="F223" t="s">
        <v>2</v>
      </c>
      <c r="G223" s="4"/>
    </row>
    <row r="224" spans="1:7" x14ac:dyDescent="0.3">
      <c r="A224">
        <v>71272</v>
      </c>
      <c r="B224" t="s">
        <v>4</v>
      </c>
      <c r="C224" t="s">
        <v>61</v>
      </c>
      <c r="D224" t="s">
        <v>62</v>
      </c>
      <c r="E224" s="4" t="s">
        <v>63</v>
      </c>
      <c r="F224" t="s">
        <v>3</v>
      </c>
      <c r="G224" s="4"/>
    </row>
    <row r="225" spans="1:7" x14ac:dyDescent="0.3">
      <c r="A225">
        <v>72812</v>
      </c>
      <c r="B225" t="s">
        <v>695</v>
      </c>
      <c r="C225" t="s">
        <v>975</v>
      </c>
      <c r="D225" t="s">
        <v>976</v>
      </c>
      <c r="E225" s="4" t="s">
        <v>975</v>
      </c>
      <c r="F225" t="s">
        <v>590</v>
      </c>
      <c r="G225" s="4"/>
    </row>
    <row r="226" spans="1:7" x14ac:dyDescent="0.3">
      <c r="A226">
        <v>70682</v>
      </c>
      <c r="B226" t="s">
        <v>190</v>
      </c>
      <c r="C226" t="s">
        <v>191</v>
      </c>
      <c r="D226" t="s">
        <v>192</v>
      </c>
      <c r="E226" s="4" t="s">
        <v>1030</v>
      </c>
      <c r="F226" t="s">
        <v>2</v>
      </c>
      <c r="G226" s="4"/>
    </row>
    <row r="227" spans="1:7" x14ac:dyDescent="0.3">
      <c r="A227">
        <v>71854</v>
      </c>
      <c r="B227" t="s">
        <v>12</v>
      </c>
      <c r="C227" t="s">
        <v>487</v>
      </c>
      <c r="D227" t="s">
        <v>488</v>
      </c>
      <c r="E227" s="4" t="s">
        <v>486</v>
      </c>
      <c r="F227" t="s">
        <v>1</v>
      </c>
      <c r="G227" s="4"/>
    </row>
    <row r="228" spans="1:7" x14ac:dyDescent="0.3">
      <c r="A228">
        <v>71430</v>
      </c>
      <c r="B228" t="s">
        <v>14</v>
      </c>
      <c r="C228" t="s">
        <v>315</v>
      </c>
      <c r="D228" t="s">
        <v>316</v>
      </c>
      <c r="E228" s="4" t="s">
        <v>314</v>
      </c>
      <c r="F228" t="s">
        <v>1</v>
      </c>
      <c r="G228" s="4"/>
    </row>
    <row r="229" spans="1:7" x14ac:dyDescent="0.3">
      <c r="A229">
        <v>72411</v>
      </c>
      <c r="B229" t="s">
        <v>337</v>
      </c>
      <c r="C229" t="s">
        <v>660</v>
      </c>
      <c r="D229" t="s">
        <v>661</v>
      </c>
      <c r="E229" s="4" t="s">
        <v>659</v>
      </c>
      <c r="F229" t="s">
        <v>5</v>
      </c>
      <c r="G229" s="4"/>
    </row>
    <row r="230" spans="1:7" x14ac:dyDescent="0.3">
      <c r="A230">
        <v>70776</v>
      </c>
      <c r="B230" t="s">
        <v>4</v>
      </c>
      <c r="C230" t="s">
        <v>217</v>
      </c>
      <c r="D230" t="s">
        <v>218</v>
      </c>
      <c r="E230" s="4" t="s">
        <v>216</v>
      </c>
      <c r="F230" t="s">
        <v>5</v>
      </c>
      <c r="G230" s="4"/>
    </row>
    <row r="231" spans="1:7" x14ac:dyDescent="0.3">
      <c r="A231">
        <v>70994</v>
      </c>
      <c r="B231" t="s">
        <v>4</v>
      </c>
      <c r="C231" t="s">
        <v>285</v>
      </c>
      <c r="D231" t="s">
        <v>286</v>
      </c>
      <c r="E231" s="4" t="s">
        <v>284</v>
      </c>
      <c r="F231" t="s">
        <v>3</v>
      </c>
      <c r="G231" s="4"/>
    </row>
    <row r="232" spans="1:7" x14ac:dyDescent="0.3">
      <c r="A232">
        <v>72602</v>
      </c>
      <c r="B232" t="s">
        <v>695</v>
      </c>
      <c r="C232" t="s">
        <v>794</v>
      </c>
      <c r="D232" t="s">
        <v>795</v>
      </c>
      <c r="E232" s="4" t="s">
        <v>794</v>
      </c>
      <c r="F232" t="s">
        <v>590</v>
      </c>
      <c r="G232" s="4"/>
    </row>
    <row r="233" spans="1:7" x14ac:dyDescent="0.3">
      <c r="A233">
        <v>71899</v>
      </c>
      <c r="B233" t="s">
        <v>14</v>
      </c>
      <c r="C233" t="s">
        <v>495</v>
      </c>
      <c r="D233" t="s">
        <v>496</v>
      </c>
      <c r="E233" s="4" t="s">
        <v>494</v>
      </c>
      <c r="F233" t="s">
        <v>1</v>
      </c>
      <c r="G233" s="4"/>
    </row>
    <row r="234" spans="1:7" x14ac:dyDescent="0.3">
      <c r="A234">
        <v>72591</v>
      </c>
      <c r="B234" t="s">
        <v>695</v>
      </c>
      <c r="C234" t="s">
        <v>772</v>
      </c>
      <c r="D234" t="s">
        <v>773</v>
      </c>
      <c r="E234" s="4" t="s">
        <v>772</v>
      </c>
      <c r="F234" t="s">
        <v>590</v>
      </c>
      <c r="G234" s="4"/>
    </row>
    <row r="235" spans="1:7" x14ac:dyDescent="0.3">
      <c r="A235">
        <v>72529</v>
      </c>
      <c r="B235" t="s">
        <v>337</v>
      </c>
      <c r="C235" t="s">
        <v>717</v>
      </c>
      <c r="D235" t="s">
        <v>718</v>
      </c>
      <c r="E235" s="4" t="s">
        <v>716</v>
      </c>
      <c r="F235" t="s">
        <v>1</v>
      </c>
      <c r="G235" s="4"/>
    </row>
    <row r="236" spans="1:7" x14ac:dyDescent="0.3">
      <c r="A236">
        <v>71816</v>
      </c>
      <c r="B236" t="s">
        <v>14</v>
      </c>
      <c r="C236" t="s">
        <v>476</v>
      </c>
      <c r="D236" t="s">
        <v>477</v>
      </c>
      <c r="E236" s="4" t="s">
        <v>475</v>
      </c>
      <c r="F236" t="s">
        <v>5</v>
      </c>
      <c r="G236" s="4"/>
    </row>
    <row r="237" spans="1:7" x14ac:dyDescent="0.3">
      <c r="A237">
        <v>70881</v>
      </c>
      <c r="B237" t="s">
        <v>624</v>
      </c>
      <c r="C237" t="s">
        <v>626</v>
      </c>
      <c r="D237" t="s">
        <v>627</v>
      </c>
      <c r="E237" s="4" t="s">
        <v>625</v>
      </c>
      <c r="F237" t="s">
        <v>590</v>
      </c>
      <c r="G237" s="4"/>
    </row>
    <row r="238" spans="1:7" x14ac:dyDescent="0.3">
      <c r="A238">
        <v>72799</v>
      </c>
      <c r="B238" t="s">
        <v>953</v>
      </c>
      <c r="C238" t="s">
        <v>954</v>
      </c>
      <c r="D238" t="s">
        <v>955</v>
      </c>
      <c r="E238" s="4" t="s">
        <v>954</v>
      </c>
      <c r="F238" t="s">
        <v>590</v>
      </c>
      <c r="G238" s="4"/>
    </row>
    <row r="239" spans="1:7" x14ac:dyDescent="0.3">
      <c r="A239">
        <v>72609</v>
      </c>
      <c r="B239" t="s">
        <v>804</v>
      </c>
      <c r="C239" t="s">
        <v>805</v>
      </c>
      <c r="D239" t="s">
        <v>806</v>
      </c>
      <c r="E239" s="4" t="s">
        <v>805</v>
      </c>
      <c r="F239" t="s">
        <v>590</v>
      </c>
      <c r="G239" s="4"/>
    </row>
    <row r="240" spans="1:7" x14ac:dyDescent="0.3">
      <c r="A240">
        <v>71678</v>
      </c>
      <c r="B240" t="s">
        <v>14</v>
      </c>
      <c r="C240" t="s">
        <v>410</v>
      </c>
      <c r="D240" t="s">
        <v>411</v>
      </c>
      <c r="E240" s="4" t="s">
        <v>409</v>
      </c>
      <c r="F240" t="s">
        <v>5</v>
      </c>
      <c r="G240" s="4"/>
    </row>
    <row r="241" spans="1:7" x14ac:dyDescent="0.3">
      <c r="A241">
        <v>72674</v>
      </c>
      <c r="B241" t="s">
        <v>719</v>
      </c>
      <c r="C241" t="s">
        <v>843</v>
      </c>
      <c r="D241" t="s">
        <v>844</v>
      </c>
      <c r="E241" s="4" t="s">
        <v>842</v>
      </c>
      <c r="F241" t="s">
        <v>1</v>
      </c>
      <c r="G241" s="4"/>
    </row>
    <row r="242" spans="1:7" x14ac:dyDescent="0.3">
      <c r="A242">
        <v>72235</v>
      </c>
      <c r="B242" t="s">
        <v>108</v>
      </c>
      <c r="C242" t="s">
        <v>592</v>
      </c>
      <c r="D242" t="s">
        <v>593</v>
      </c>
      <c r="E242" s="4" t="s">
        <v>592</v>
      </c>
      <c r="F242" t="s">
        <v>590</v>
      </c>
      <c r="G242" s="4"/>
    </row>
    <row r="243" spans="1:7" x14ac:dyDescent="0.3">
      <c r="A243">
        <v>71705</v>
      </c>
      <c r="B243" t="s">
        <v>337</v>
      </c>
      <c r="C243" t="s">
        <v>426</v>
      </c>
      <c r="D243" t="s">
        <v>427</v>
      </c>
      <c r="E243" s="4" t="s">
        <v>1003</v>
      </c>
      <c r="F243" t="s">
        <v>7</v>
      </c>
      <c r="G243" s="4"/>
    </row>
    <row r="244" spans="1:7" x14ac:dyDescent="0.3">
      <c r="A244">
        <v>70873</v>
      </c>
      <c r="B244" t="s">
        <v>6</v>
      </c>
      <c r="C244" t="s">
        <v>258</v>
      </c>
      <c r="D244" t="s">
        <v>259</v>
      </c>
      <c r="E244" s="4" t="s">
        <v>1002</v>
      </c>
      <c r="F244" t="s">
        <v>7</v>
      </c>
      <c r="G244" s="4"/>
    </row>
    <row r="245" spans="1:7" x14ac:dyDescent="0.3">
      <c r="A245">
        <v>72698</v>
      </c>
      <c r="B245" t="s">
        <v>624</v>
      </c>
      <c r="C245" t="s">
        <v>867</v>
      </c>
      <c r="D245" t="s">
        <v>868</v>
      </c>
      <c r="E245" s="4" t="s">
        <v>867</v>
      </c>
      <c r="F245" t="s">
        <v>590</v>
      </c>
      <c r="G245" s="4"/>
    </row>
    <row r="246" spans="1:7" x14ac:dyDescent="0.3">
      <c r="A246">
        <v>71134</v>
      </c>
      <c r="B246" t="s">
        <v>6</v>
      </c>
      <c r="C246" t="s">
        <v>300</v>
      </c>
      <c r="D246" t="s">
        <v>301</v>
      </c>
      <c r="E246" s="4" t="s">
        <v>1038</v>
      </c>
      <c r="F246" t="s">
        <v>8</v>
      </c>
      <c r="G246" s="4"/>
    </row>
    <row r="247" spans="1:7" x14ac:dyDescent="0.3">
      <c r="A247">
        <v>71009</v>
      </c>
      <c r="B247" t="s">
        <v>79</v>
      </c>
      <c r="C247" t="s">
        <v>288</v>
      </c>
      <c r="D247" t="s">
        <v>289</v>
      </c>
      <c r="E247" s="4" t="s">
        <v>287</v>
      </c>
      <c r="F247" t="s">
        <v>1</v>
      </c>
      <c r="G247" s="4"/>
    </row>
    <row r="248" spans="1:7" x14ac:dyDescent="0.3">
      <c r="A248">
        <v>71744</v>
      </c>
      <c r="B248" t="s">
        <v>11</v>
      </c>
      <c r="C248" t="s">
        <v>450</v>
      </c>
      <c r="D248" t="s">
        <v>451</v>
      </c>
      <c r="E248" s="4" t="s">
        <v>449</v>
      </c>
      <c r="F248" t="s">
        <v>85</v>
      </c>
      <c r="G248" s="4"/>
    </row>
    <row r="249" spans="1:7" x14ac:dyDescent="0.3">
      <c r="A249">
        <v>71150</v>
      </c>
      <c r="B249" t="s">
        <v>14</v>
      </c>
      <c r="C249" t="s">
        <v>30</v>
      </c>
      <c r="D249" t="s">
        <v>31</v>
      </c>
      <c r="E249" s="4" t="s">
        <v>1028</v>
      </c>
      <c r="F249" t="s">
        <v>2</v>
      </c>
      <c r="G249" s="4"/>
    </row>
    <row r="250" spans="1:7" x14ac:dyDescent="0.3">
      <c r="A250">
        <v>72508</v>
      </c>
      <c r="B250" t="s">
        <v>695</v>
      </c>
      <c r="C250" t="s">
        <v>696</v>
      </c>
      <c r="D250" t="s">
        <v>697</v>
      </c>
      <c r="E250" s="4" t="s">
        <v>696</v>
      </c>
      <c r="F250" t="s">
        <v>590</v>
      </c>
      <c r="G250" s="4"/>
    </row>
    <row r="251" spans="1:7" x14ac:dyDescent="0.3">
      <c r="A251">
        <v>72767</v>
      </c>
      <c r="B251" t="s">
        <v>108</v>
      </c>
      <c r="C251" t="s">
        <v>917</v>
      </c>
      <c r="D251" t="s">
        <v>918</v>
      </c>
      <c r="E251" s="4" t="s">
        <v>1022</v>
      </c>
      <c r="F251" t="s">
        <v>590</v>
      </c>
      <c r="G251" s="4"/>
    </row>
    <row r="252" spans="1:7" x14ac:dyDescent="0.3">
      <c r="A252">
        <v>71750</v>
      </c>
      <c r="B252" t="s">
        <v>14</v>
      </c>
      <c r="C252" t="s">
        <v>453</v>
      </c>
      <c r="D252" t="s">
        <v>454</v>
      </c>
      <c r="E252" s="4" t="s">
        <v>452</v>
      </c>
      <c r="F252" t="s">
        <v>5</v>
      </c>
      <c r="G252" s="4"/>
    </row>
    <row r="253" spans="1:7" x14ac:dyDescent="0.3">
      <c r="A253">
        <v>71206</v>
      </c>
      <c r="B253" t="s">
        <v>4</v>
      </c>
      <c r="C253" t="s">
        <v>40</v>
      </c>
      <c r="D253" t="s">
        <v>42</v>
      </c>
      <c r="E253" s="4" t="s">
        <v>41</v>
      </c>
      <c r="F253" t="s">
        <v>3</v>
      </c>
      <c r="G253" s="4"/>
    </row>
    <row r="254" spans="1:7" x14ac:dyDescent="0.3">
      <c r="A254">
        <v>72606</v>
      </c>
      <c r="B254" t="s">
        <v>190</v>
      </c>
      <c r="C254" t="s">
        <v>802</v>
      </c>
      <c r="D254" t="s">
        <v>803</v>
      </c>
      <c r="E254" s="4" t="s">
        <v>802</v>
      </c>
      <c r="F254" t="s">
        <v>590</v>
      </c>
      <c r="G254" s="4"/>
    </row>
    <row r="255" spans="1:7" x14ac:dyDescent="0.3">
      <c r="A255">
        <v>72690</v>
      </c>
      <c r="B255" t="s">
        <v>337</v>
      </c>
      <c r="C255" t="s">
        <v>855</v>
      </c>
      <c r="D255" t="s">
        <v>856</v>
      </c>
      <c r="E255" s="4" t="s">
        <v>854</v>
      </c>
      <c r="F255" t="s">
        <v>3</v>
      </c>
      <c r="G255" s="4"/>
    </row>
    <row r="256" spans="1:7" x14ac:dyDescent="0.3">
      <c r="A256">
        <v>71419</v>
      </c>
      <c r="B256" t="s">
        <v>4</v>
      </c>
      <c r="C256" t="s">
        <v>312</v>
      </c>
      <c r="D256" t="s">
        <v>313</v>
      </c>
      <c r="E256" s="4" t="s">
        <v>311</v>
      </c>
      <c r="F256" t="s">
        <v>110</v>
      </c>
      <c r="G256" s="4"/>
    </row>
    <row r="257" spans="1:7" x14ac:dyDescent="0.3">
      <c r="A257">
        <v>72370</v>
      </c>
      <c r="B257" t="s">
        <v>12</v>
      </c>
      <c r="C257" t="s">
        <v>640</v>
      </c>
      <c r="D257" t="s">
        <v>641</v>
      </c>
      <c r="E257" s="4" t="s">
        <v>639</v>
      </c>
      <c r="F257" t="s">
        <v>590</v>
      </c>
      <c r="G257" s="4"/>
    </row>
    <row r="258" spans="1:7" x14ac:dyDescent="0.3">
      <c r="A258">
        <v>70981</v>
      </c>
      <c r="B258" t="s">
        <v>4</v>
      </c>
      <c r="C258" t="s">
        <v>282</v>
      </c>
      <c r="D258" t="s">
        <v>283</v>
      </c>
      <c r="E258" s="4" t="s">
        <v>1020</v>
      </c>
      <c r="F258" t="s">
        <v>0</v>
      </c>
      <c r="G258" s="4"/>
    </row>
    <row r="259" spans="1:7" x14ac:dyDescent="0.3">
      <c r="A259">
        <v>70872</v>
      </c>
      <c r="B259" t="s">
        <v>4</v>
      </c>
      <c r="C259" t="s">
        <v>256</v>
      </c>
      <c r="D259" t="s">
        <v>257</v>
      </c>
      <c r="E259" s="4" t="s">
        <v>255</v>
      </c>
      <c r="F259" t="s">
        <v>5</v>
      </c>
      <c r="G259" s="4"/>
    </row>
    <row r="260" spans="1:7" x14ac:dyDescent="0.3">
      <c r="A260">
        <v>71226</v>
      </c>
      <c r="B260" t="s">
        <v>10</v>
      </c>
      <c r="C260" t="s">
        <v>49</v>
      </c>
      <c r="D260" t="s">
        <v>51</v>
      </c>
      <c r="E260" s="4" t="s">
        <v>50</v>
      </c>
      <c r="F260" t="s">
        <v>1</v>
      </c>
      <c r="G260" s="4"/>
    </row>
    <row r="261" spans="1:7" x14ac:dyDescent="0.3">
      <c r="A261">
        <v>71519</v>
      </c>
      <c r="B261" t="s">
        <v>10</v>
      </c>
      <c r="C261" t="s">
        <v>350</v>
      </c>
      <c r="D261" t="s">
        <v>351</v>
      </c>
      <c r="E261" s="4" t="s">
        <v>349</v>
      </c>
      <c r="F261" t="s">
        <v>1</v>
      </c>
      <c r="G261" s="4"/>
    </row>
    <row r="262" spans="1:7" x14ac:dyDescent="0.3">
      <c r="A262">
        <v>72428</v>
      </c>
      <c r="B262" t="s">
        <v>337</v>
      </c>
      <c r="C262" t="s">
        <v>663</v>
      </c>
      <c r="D262" t="s">
        <v>664</v>
      </c>
      <c r="E262" s="4" t="s">
        <v>662</v>
      </c>
      <c r="F262" t="s">
        <v>5</v>
      </c>
      <c r="G262" s="4"/>
    </row>
    <row r="263" spans="1:7" x14ac:dyDescent="0.3">
      <c r="A263">
        <v>72082</v>
      </c>
      <c r="B263" t="s">
        <v>337</v>
      </c>
      <c r="C263" t="s">
        <v>532</v>
      </c>
      <c r="D263" t="s">
        <v>533</v>
      </c>
      <c r="E263" s="4" t="s">
        <v>531</v>
      </c>
      <c r="F263" t="s">
        <v>3</v>
      </c>
      <c r="G263" s="4"/>
    </row>
    <row r="264" spans="1:7" x14ac:dyDescent="0.3">
      <c r="A264">
        <v>72236</v>
      </c>
      <c r="B264" t="s">
        <v>14</v>
      </c>
      <c r="C264" t="s">
        <v>595</v>
      </c>
      <c r="D264" t="s">
        <v>596</v>
      </c>
      <c r="E264" s="4" t="s">
        <v>594</v>
      </c>
      <c r="F264" t="s">
        <v>1</v>
      </c>
      <c r="G264" s="4"/>
    </row>
    <row r="265" spans="1:7" x14ac:dyDescent="0.3">
      <c r="A265">
        <v>70976</v>
      </c>
      <c r="B265" t="s">
        <v>4</v>
      </c>
      <c r="C265" t="s">
        <v>275</v>
      </c>
      <c r="D265" t="s">
        <v>276</v>
      </c>
      <c r="E265" s="4" t="s">
        <v>1036</v>
      </c>
      <c r="F265" t="s">
        <v>8</v>
      </c>
      <c r="G265" s="4"/>
    </row>
    <row r="266" spans="1:7" x14ac:dyDescent="0.3">
      <c r="A266">
        <v>72514</v>
      </c>
      <c r="B266" t="s">
        <v>9</v>
      </c>
      <c r="C266" t="s">
        <v>708</v>
      </c>
      <c r="D266" t="s">
        <v>709</v>
      </c>
      <c r="E266" s="4" t="s">
        <v>707</v>
      </c>
      <c r="F266" t="s">
        <v>1</v>
      </c>
      <c r="G266" s="4"/>
    </row>
    <row r="267" spans="1:7" x14ac:dyDescent="0.3">
      <c r="A267">
        <v>70716</v>
      </c>
      <c r="B267" t="s">
        <v>12</v>
      </c>
      <c r="C267" t="s">
        <v>196</v>
      </c>
      <c r="D267" t="s">
        <v>197</v>
      </c>
      <c r="E267" s="4" t="s">
        <v>1004</v>
      </c>
      <c r="F267" t="s">
        <v>7</v>
      </c>
      <c r="G267" s="4"/>
    </row>
    <row r="268" spans="1:7" x14ac:dyDescent="0.3">
      <c r="A268">
        <v>70552</v>
      </c>
      <c r="B268" t="s">
        <v>4</v>
      </c>
      <c r="C268" t="s">
        <v>147</v>
      </c>
      <c r="D268" t="s">
        <v>148</v>
      </c>
      <c r="E268" s="4" t="s">
        <v>146</v>
      </c>
      <c r="F268" t="s">
        <v>5</v>
      </c>
      <c r="G268" s="4"/>
    </row>
    <row r="269" spans="1:7" x14ac:dyDescent="0.3">
      <c r="A269">
        <v>72711</v>
      </c>
      <c r="B269" t="s">
        <v>12</v>
      </c>
      <c r="C269" t="s">
        <v>876</v>
      </c>
      <c r="D269" t="s">
        <v>877</v>
      </c>
      <c r="E269" s="4" t="s">
        <v>875</v>
      </c>
      <c r="F269" t="s">
        <v>1</v>
      </c>
      <c r="G269" s="4"/>
    </row>
    <row r="270" spans="1:7" x14ac:dyDescent="0.3">
      <c r="A270">
        <v>70734</v>
      </c>
      <c r="B270" t="s">
        <v>12</v>
      </c>
      <c r="C270" t="s">
        <v>202</v>
      </c>
      <c r="D270" t="s">
        <v>203</v>
      </c>
      <c r="E270" s="4" t="s">
        <v>201</v>
      </c>
      <c r="F270" t="s">
        <v>1</v>
      </c>
      <c r="G270" s="4"/>
    </row>
    <row r="271" spans="1:7" x14ac:dyDescent="0.3">
      <c r="A271">
        <v>71451</v>
      </c>
      <c r="B271" t="s">
        <v>4</v>
      </c>
      <c r="C271" t="s">
        <v>318</v>
      </c>
      <c r="D271" t="s">
        <v>319</v>
      </c>
      <c r="E271" s="4" t="s">
        <v>317</v>
      </c>
      <c r="F271" t="s">
        <v>5</v>
      </c>
      <c r="G271" s="4"/>
    </row>
    <row r="272" spans="1:7" x14ac:dyDescent="0.3">
      <c r="A272">
        <v>71453</v>
      </c>
      <c r="B272" t="s">
        <v>4</v>
      </c>
      <c r="C272" t="s">
        <v>321</v>
      </c>
      <c r="D272" t="s">
        <v>322</v>
      </c>
      <c r="E272" s="4" t="s">
        <v>320</v>
      </c>
      <c r="F272" t="s">
        <v>1</v>
      </c>
      <c r="G272" s="4"/>
    </row>
    <row r="273" spans="1:7" x14ac:dyDescent="0.3">
      <c r="A273">
        <v>72047</v>
      </c>
      <c r="B273" t="s">
        <v>14</v>
      </c>
      <c r="C273" t="s">
        <v>513</v>
      </c>
      <c r="D273" t="s">
        <v>514</v>
      </c>
      <c r="E273" s="4" t="s">
        <v>512</v>
      </c>
      <c r="F273" t="s">
        <v>110</v>
      </c>
      <c r="G273" s="4"/>
    </row>
    <row r="274" spans="1:7" x14ac:dyDescent="0.3">
      <c r="A274">
        <v>71020</v>
      </c>
      <c r="B274" t="s">
        <v>4</v>
      </c>
      <c r="C274" t="s">
        <v>291</v>
      </c>
      <c r="D274" t="s">
        <v>292</v>
      </c>
      <c r="E274" s="4" t="s">
        <v>290</v>
      </c>
      <c r="F274" t="s">
        <v>3</v>
      </c>
      <c r="G274" s="4"/>
    </row>
    <row r="275" spans="1:7" x14ac:dyDescent="0.3">
      <c r="A275">
        <v>70874</v>
      </c>
      <c r="B275" t="s">
        <v>89</v>
      </c>
      <c r="C275" t="s">
        <v>261</v>
      </c>
      <c r="D275" t="s">
        <v>262</v>
      </c>
      <c r="E275" s="4" t="s">
        <v>260</v>
      </c>
      <c r="F275" t="s">
        <v>1</v>
      </c>
      <c r="G275" s="4"/>
    </row>
    <row r="276" spans="1:7" x14ac:dyDescent="0.3">
      <c r="A276">
        <v>71708</v>
      </c>
      <c r="B276" t="s">
        <v>12</v>
      </c>
      <c r="C276" t="s">
        <v>432</v>
      </c>
      <c r="D276" t="s">
        <v>433</v>
      </c>
      <c r="E276" s="4" t="s">
        <v>431</v>
      </c>
      <c r="F276" t="s">
        <v>5</v>
      </c>
      <c r="G276" s="4"/>
    </row>
    <row r="277" spans="1:7" x14ac:dyDescent="0.3">
      <c r="A277">
        <v>72691</v>
      </c>
      <c r="B277" t="s">
        <v>337</v>
      </c>
      <c r="C277" t="s">
        <v>858</v>
      </c>
      <c r="D277" t="s">
        <v>859</v>
      </c>
      <c r="E277" s="4" t="s">
        <v>857</v>
      </c>
      <c r="F277" t="s">
        <v>3</v>
      </c>
      <c r="G277" s="4"/>
    </row>
    <row r="278" spans="1:7" x14ac:dyDescent="0.3">
      <c r="A278">
        <v>70831</v>
      </c>
      <c r="B278" t="s">
        <v>10</v>
      </c>
      <c r="C278" t="s">
        <v>250</v>
      </c>
      <c r="D278" t="s">
        <v>251</v>
      </c>
      <c r="E278" s="4" t="s">
        <v>1019</v>
      </c>
      <c r="F278" t="s">
        <v>0</v>
      </c>
      <c r="G278" s="4"/>
    </row>
    <row r="279" spans="1:7" x14ac:dyDescent="0.3">
      <c r="A279">
        <v>70644</v>
      </c>
      <c r="B279" t="s">
        <v>4</v>
      </c>
      <c r="C279" t="s">
        <v>176</v>
      </c>
      <c r="D279" t="s">
        <v>177</v>
      </c>
      <c r="E279" s="4" t="s">
        <v>175</v>
      </c>
      <c r="F279" t="s">
        <v>5</v>
      </c>
      <c r="G279" s="4"/>
    </row>
    <row r="280" spans="1:7" x14ac:dyDescent="0.3">
      <c r="A280">
        <v>71548</v>
      </c>
      <c r="B280" t="s">
        <v>357</v>
      </c>
      <c r="C280" t="s">
        <v>359</v>
      </c>
      <c r="D280" t="s">
        <v>360</v>
      </c>
      <c r="E280" s="4" t="s">
        <v>358</v>
      </c>
      <c r="F280" t="s">
        <v>3</v>
      </c>
      <c r="G280" s="4"/>
    </row>
    <row r="281" spans="1:7" x14ac:dyDescent="0.3">
      <c r="A281">
        <v>72473</v>
      </c>
      <c r="B281" t="s">
        <v>79</v>
      </c>
      <c r="C281" t="s">
        <v>688</v>
      </c>
      <c r="D281" t="s">
        <v>689</v>
      </c>
      <c r="E281" s="4" t="s">
        <v>687</v>
      </c>
      <c r="F281" t="s">
        <v>110</v>
      </c>
      <c r="G281" s="4"/>
    </row>
    <row r="282" spans="1:7" x14ac:dyDescent="0.3">
      <c r="A282">
        <v>72791</v>
      </c>
      <c r="B282" t="s">
        <v>337</v>
      </c>
      <c r="C282" t="s">
        <v>943</v>
      </c>
      <c r="D282" t="s">
        <v>944</v>
      </c>
      <c r="E282" s="4" t="s">
        <v>942</v>
      </c>
      <c r="F282" t="s">
        <v>3</v>
      </c>
      <c r="G282" s="4"/>
    </row>
    <row r="283" spans="1:7" x14ac:dyDescent="0.3">
      <c r="A283">
        <v>72305</v>
      </c>
      <c r="B283" t="s">
        <v>337</v>
      </c>
      <c r="C283" t="s">
        <v>609</v>
      </c>
      <c r="D283" t="s">
        <v>610</v>
      </c>
      <c r="E283" s="4" t="s">
        <v>608</v>
      </c>
      <c r="F283" t="s">
        <v>5</v>
      </c>
      <c r="G283" s="4"/>
    </row>
    <row r="284" spans="1:7" x14ac:dyDescent="0.3">
      <c r="A284">
        <v>70532</v>
      </c>
      <c r="B284" t="s">
        <v>4</v>
      </c>
      <c r="C284" t="s">
        <v>144</v>
      </c>
      <c r="D284" t="s">
        <v>145</v>
      </c>
      <c r="E284" s="4" t="s">
        <v>143</v>
      </c>
      <c r="F284" t="s">
        <v>1</v>
      </c>
      <c r="G284" s="4"/>
    </row>
    <row r="285" spans="1:7" x14ac:dyDescent="0.3">
      <c r="A285">
        <v>71549</v>
      </c>
      <c r="B285" t="s">
        <v>14</v>
      </c>
      <c r="C285" t="s">
        <v>362</v>
      </c>
      <c r="D285" t="s">
        <v>363</v>
      </c>
      <c r="E285" s="4" t="s">
        <v>361</v>
      </c>
      <c r="F285" t="s">
        <v>5</v>
      </c>
      <c r="G285" s="4"/>
    </row>
    <row r="286" spans="1:7" x14ac:dyDescent="0.3">
      <c r="A286">
        <v>72228</v>
      </c>
      <c r="B286" t="s">
        <v>337</v>
      </c>
      <c r="C286" t="s">
        <v>584</v>
      </c>
      <c r="D286" t="s">
        <v>585</v>
      </c>
      <c r="E286" s="4" t="s">
        <v>583</v>
      </c>
      <c r="F286" t="s">
        <v>5</v>
      </c>
      <c r="G286" s="4"/>
    </row>
    <row r="287" spans="1:7" x14ac:dyDescent="0.3">
      <c r="A287">
        <v>71930</v>
      </c>
      <c r="B287" t="s">
        <v>337</v>
      </c>
      <c r="C287" t="s">
        <v>501</v>
      </c>
      <c r="D287" t="s">
        <v>502</v>
      </c>
      <c r="E287" s="4" t="s">
        <v>500</v>
      </c>
      <c r="F287" t="s">
        <v>110</v>
      </c>
      <c r="G287" s="4"/>
    </row>
    <row r="288" spans="1:7" x14ac:dyDescent="0.3">
      <c r="A288">
        <v>72699</v>
      </c>
      <c r="B288" t="s">
        <v>624</v>
      </c>
      <c r="C288" t="s">
        <v>869</v>
      </c>
      <c r="D288" t="s">
        <v>870</v>
      </c>
      <c r="E288" s="4" t="s">
        <v>869</v>
      </c>
      <c r="F288" t="s">
        <v>590</v>
      </c>
      <c r="G288" s="4"/>
    </row>
    <row r="289" spans="1:7" x14ac:dyDescent="0.3">
      <c r="A289">
        <v>72292</v>
      </c>
      <c r="B289" t="s">
        <v>108</v>
      </c>
      <c r="C289" t="s">
        <v>606</v>
      </c>
      <c r="D289" t="s">
        <v>607</v>
      </c>
      <c r="E289" s="4" t="s">
        <v>605</v>
      </c>
      <c r="F289" t="s">
        <v>1</v>
      </c>
      <c r="G289" s="4"/>
    </row>
    <row r="290" spans="1:7" x14ac:dyDescent="0.3">
      <c r="A290">
        <v>71849</v>
      </c>
      <c r="B290" t="s">
        <v>337</v>
      </c>
      <c r="C290" t="s">
        <v>484</v>
      </c>
      <c r="D290" t="s">
        <v>485</v>
      </c>
      <c r="E290" s="4" t="s">
        <v>483</v>
      </c>
      <c r="F290" t="s">
        <v>5</v>
      </c>
      <c r="G290" s="4"/>
    </row>
    <row r="291" spans="1:7" x14ac:dyDescent="0.3">
      <c r="A291">
        <v>72720</v>
      </c>
      <c r="B291" t="s">
        <v>804</v>
      </c>
      <c r="C291" t="s">
        <v>881</v>
      </c>
      <c r="D291" t="s">
        <v>882</v>
      </c>
      <c r="E291" s="4" t="s">
        <v>881</v>
      </c>
      <c r="F291" t="s">
        <v>590</v>
      </c>
      <c r="G291" s="4"/>
    </row>
    <row r="292" spans="1:7" x14ac:dyDescent="0.3">
      <c r="A292">
        <v>71832</v>
      </c>
      <c r="B292" t="s">
        <v>14</v>
      </c>
      <c r="C292" t="s">
        <v>481</v>
      </c>
      <c r="D292" t="s">
        <v>482</v>
      </c>
      <c r="E292" s="4" t="s">
        <v>997</v>
      </c>
      <c r="F292" t="s">
        <v>1</v>
      </c>
      <c r="G292" s="4"/>
    </row>
    <row r="293" spans="1:7" x14ac:dyDescent="0.3">
      <c r="A293">
        <v>72384</v>
      </c>
      <c r="B293" t="s">
        <v>524</v>
      </c>
      <c r="C293" t="s">
        <v>651</v>
      </c>
      <c r="D293" t="s">
        <v>652</v>
      </c>
      <c r="E293" s="4" t="s">
        <v>1018</v>
      </c>
      <c r="F293" t="s">
        <v>0</v>
      </c>
      <c r="G293" s="4"/>
    </row>
    <row r="294" spans="1:7" x14ac:dyDescent="0.3">
      <c r="A294">
        <v>72632</v>
      </c>
      <c r="B294" t="s">
        <v>337</v>
      </c>
      <c r="C294" t="s">
        <v>822</v>
      </c>
      <c r="D294" t="s">
        <v>823</v>
      </c>
      <c r="E294" s="4" t="s">
        <v>821</v>
      </c>
      <c r="F294" t="s">
        <v>5</v>
      </c>
      <c r="G294" s="4"/>
    </row>
    <row r="295" spans="1:7" x14ac:dyDescent="0.3">
      <c r="A295">
        <v>72573</v>
      </c>
      <c r="B295" t="s">
        <v>624</v>
      </c>
      <c r="C295" t="s">
        <v>737</v>
      </c>
      <c r="D295" t="s">
        <v>738</v>
      </c>
      <c r="E295" s="4" t="s">
        <v>737</v>
      </c>
      <c r="F295" t="s">
        <v>590</v>
      </c>
      <c r="G295" s="4"/>
    </row>
    <row r="296" spans="1:7" x14ac:dyDescent="0.3">
      <c r="A296">
        <v>72809</v>
      </c>
      <c r="B296" t="s">
        <v>624</v>
      </c>
      <c r="C296" t="s">
        <v>969</v>
      </c>
      <c r="D296" t="s">
        <v>970</v>
      </c>
      <c r="E296" s="4" t="s">
        <v>969</v>
      </c>
      <c r="F296" t="s">
        <v>590</v>
      </c>
      <c r="G296" s="4"/>
    </row>
    <row r="297" spans="1:7" x14ac:dyDescent="0.3">
      <c r="A297">
        <v>72582</v>
      </c>
      <c r="B297" t="s">
        <v>695</v>
      </c>
      <c r="C297" t="s">
        <v>756</v>
      </c>
      <c r="D297" t="s">
        <v>757</v>
      </c>
      <c r="E297" s="4" t="s">
        <v>756</v>
      </c>
      <c r="F297" t="s">
        <v>590</v>
      </c>
      <c r="G297" s="4"/>
    </row>
    <row r="298" spans="1:7" x14ac:dyDescent="0.3">
      <c r="A298">
        <v>72479</v>
      </c>
      <c r="B298" t="s">
        <v>337</v>
      </c>
      <c r="C298" t="s">
        <v>691</v>
      </c>
      <c r="D298" t="s">
        <v>692</v>
      </c>
      <c r="E298" s="4" t="s">
        <v>690</v>
      </c>
      <c r="F298" t="s">
        <v>1</v>
      </c>
      <c r="G298" s="4"/>
    </row>
    <row r="299" spans="1:7" x14ac:dyDescent="0.3">
      <c r="A299">
        <v>72181</v>
      </c>
      <c r="B299" t="s">
        <v>14</v>
      </c>
      <c r="C299" t="s">
        <v>562</v>
      </c>
      <c r="D299" t="s">
        <v>563</v>
      </c>
      <c r="E299" s="4" t="s">
        <v>561</v>
      </c>
      <c r="F299" t="s">
        <v>110</v>
      </c>
      <c r="G299" s="4"/>
    </row>
    <row r="300" spans="1:7" x14ac:dyDescent="0.3">
      <c r="A300">
        <v>71574</v>
      </c>
      <c r="B300" t="s">
        <v>14</v>
      </c>
      <c r="C300" t="s">
        <v>365</v>
      </c>
      <c r="D300" t="s">
        <v>366</v>
      </c>
      <c r="E300" s="4" t="s">
        <v>364</v>
      </c>
      <c r="F300" t="s">
        <v>1</v>
      </c>
      <c r="G300" s="4"/>
    </row>
    <row r="301" spans="1:7" x14ac:dyDescent="0.3">
      <c r="A301">
        <v>71958</v>
      </c>
      <c r="B301" t="s">
        <v>337</v>
      </c>
      <c r="C301" t="s">
        <v>504</v>
      </c>
      <c r="D301" t="s">
        <v>505</v>
      </c>
      <c r="E301" s="4" t="s">
        <v>503</v>
      </c>
      <c r="F301" t="s">
        <v>1</v>
      </c>
      <c r="G301" s="4"/>
    </row>
    <row r="302" spans="1:7" x14ac:dyDescent="0.3">
      <c r="A302">
        <v>72432</v>
      </c>
      <c r="B302" t="s">
        <v>108</v>
      </c>
      <c r="C302" t="s">
        <v>669</v>
      </c>
      <c r="D302" t="s">
        <v>670</v>
      </c>
      <c r="E302" s="4" t="s">
        <v>668</v>
      </c>
      <c r="F302" t="s">
        <v>1</v>
      </c>
      <c r="G302" s="4"/>
    </row>
    <row r="303" spans="1:7" x14ac:dyDescent="0.3">
      <c r="A303">
        <v>72579</v>
      </c>
      <c r="B303" t="s">
        <v>624</v>
      </c>
      <c r="C303" t="s">
        <v>749</v>
      </c>
      <c r="D303" t="s">
        <v>750</v>
      </c>
      <c r="E303" s="4" t="s">
        <v>749</v>
      </c>
      <c r="F303" t="s">
        <v>590</v>
      </c>
      <c r="G303" s="4"/>
    </row>
    <row r="304" spans="1:7" x14ac:dyDescent="0.3">
      <c r="A304">
        <v>71375</v>
      </c>
      <c r="B304" t="s">
        <v>14</v>
      </c>
      <c r="C304" t="s">
        <v>82</v>
      </c>
      <c r="D304" t="s">
        <v>84</v>
      </c>
      <c r="E304" s="4" t="s">
        <v>83</v>
      </c>
      <c r="F304" t="s">
        <v>5</v>
      </c>
      <c r="G304" s="4"/>
    </row>
    <row r="305" spans="1:7" x14ac:dyDescent="0.3">
      <c r="A305">
        <v>72061</v>
      </c>
      <c r="B305" t="s">
        <v>112</v>
      </c>
      <c r="C305" t="s">
        <v>522</v>
      </c>
      <c r="D305" t="s">
        <v>523</v>
      </c>
      <c r="E305" s="4" t="s">
        <v>521</v>
      </c>
      <c r="F305" t="s">
        <v>110</v>
      </c>
      <c r="G305" s="4"/>
    </row>
    <row r="306" spans="1:7" x14ac:dyDescent="0.3">
      <c r="A306">
        <v>72638</v>
      </c>
      <c r="B306" t="s">
        <v>10</v>
      </c>
      <c r="C306" t="s">
        <v>825</v>
      </c>
      <c r="D306" t="s">
        <v>826</v>
      </c>
      <c r="E306" s="4" t="s">
        <v>824</v>
      </c>
      <c r="F306" t="s">
        <v>2</v>
      </c>
      <c r="G306" s="4"/>
    </row>
    <row r="307" spans="1:7" x14ac:dyDescent="0.3">
      <c r="A307">
        <v>71766</v>
      </c>
      <c r="B307" t="s">
        <v>14</v>
      </c>
      <c r="C307" t="s">
        <v>459</v>
      </c>
      <c r="D307" t="s">
        <v>460</v>
      </c>
      <c r="E307" s="4" t="s">
        <v>458</v>
      </c>
      <c r="F307" t="s">
        <v>5</v>
      </c>
      <c r="G307" s="4"/>
    </row>
    <row r="308" spans="1:7" x14ac:dyDescent="0.3">
      <c r="A308">
        <v>72819</v>
      </c>
      <c r="B308" t="s">
        <v>695</v>
      </c>
      <c r="C308" t="s">
        <v>989</v>
      </c>
      <c r="D308" t="s">
        <v>990</v>
      </c>
      <c r="E308" s="4" t="s">
        <v>989</v>
      </c>
      <c r="F308" t="s">
        <v>590</v>
      </c>
      <c r="G308" s="4"/>
    </row>
    <row r="309" spans="1:7" x14ac:dyDescent="0.3">
      <c r="A309">
        <v>72431</v>
      </c>
      <c r="B309" t="s">
        <v>337</v>
      </c>
      <c r="C309" t="s">
        <v>666</v>
      </c>
      <c r="D309" t="s">
        <v>667</v>
      </c>
      <c r="E309" s="4" t="s">
        <v>665</v>
      </c>
      <c r="F309" t="s">
        <v>5</v>
      </c>
      <c r="G309" s="4"/>
    </row>
    <row r="310" spans="1:7" x14ac:dyDescent="0.3">
      <c r="A310">
        <v>71092</v>
      </c>
      <c r="B310" t="s">
        <v>14</v>
      </c>
      <c r="C310" t="s">
        <v>298</v>
      </c>
      <c r="D310" t="s">
        <v>299</v>
      </c>
      <c r="E310" s="4" t="s">
        <v>1033</v>
      </c>
      <c r="F310" t="s">
        <v>5</v>
      </c>
      <c r="G310" s="4"/>
    </row>
    <row r="311" spans="1:7" x14ac:dyDescent="0.3">
      <c r="A311">
        <v>72641</v>
      </c>
      <c r="B311" t="s">
        <v>624</v>
      </c>
      <c r="C311" t="s">
        <v>829</v>
      </c>
      <c r="D311" t="s">
        <v>830</v>
      </c>
      <c r="E311" s="4" t="s">
        <v>829</v>
      </c>
      <c r="F311" t="s">
        <v>590</v>
      </c>
      <c r="G311" s="4"/>
    </row>
    <row r="312" spans="1:7" x14ac:dyDescent="0.3">
      <c r="A312">
        <v>71133</v>
      </c>
      <c r="B312" t="s">
        <v>4</v>
      </c>
      <c r="C312" t="s">
        <v>27</v>
      </c>
      <c r="D312" t="s">
        <v>29</v>
      </c>
      <c r="E312" s="4" t="s">
        <v>28</v>
      </c>
      <c r="F312" t="s">
        <v>5</v>
      </c>
      <c r="G312" s="4"/>
    </row>
    <row r="313" spans="1:7" x14ac:dyDescent="0.3">
      <c r="A313">
        <v>72818</v>
      </c>
      <c r="B313" t="s">
        <v>695</v>
      </c>
      <c r="C313" t="s">
        <v>987</v>
      </c>
      <c r="D313" t="s">
        <v>988</v>
      </c>
      <c r="E313" s="4" t="s">
        <v>987</v>
      </c>
      <c r="F313" t="s">
        <v>590</v>
      </c>
      <c r="G313" s="4"/>
    </row>
    <row r="314" spans="1:7" x14ac:dyDescent="0.3">
      <c r="A314">
        <v>72576</v>
      </c>
      <c r="B314" t="s">
        <v>624</v>
      </c>
      <c r="C314" t="s">
        <v>743</v>
      </c>
      <c r="D314" t="s">
        <v>744</v>
      </c>
      <c r="E314" s="4" t="s">
        <v>743</v>
      </c>
      <c r="F314" t="s">
        <v>590</v>
      </c>
      <c r="G314" s="4"/>
    </row>
    <row r="315" spans="1:7" x14ac:dyDescent="0.3">
      <c r="A315">
        <v>70445</v>
      </c>
      <c r="B315" t="s">
        <v>6</v>
      </c>
      <c r="C315" t="s">
        <v>129</v>
      </c>
      <c r="D315" t="s">
        <v>130</v>
      </c>
      <c r="E315" s="4" t="s">
        <v>128</v>
      </c>
      <c r="F315" t="s">
        <v>1</v>
      </c>
      <c r="G315" s="4"/>
    </row>
    <row r="316" spans="1:7" x14ac:dyDescent="0.3">
      <c r="A316">
        <v>72657</v>
      </c>
      <c r="B316" t="s">
        <v>719</v>
      </c>
      <c r="C316" t="s">
        <v>834</v>
      </c>
      <c r="D316" t="s">
        <v>835</v>
      </c>
      <c r="E316" s="4" t="s">
        <v>833</v>
      </c>
      <c r="F316" t="s">
        <v>1</v>
      </c>
      <c r="G316" s="4"/>
    </row>
    <row r="317" spans="1:7" x14ac:dyDescent="0.3">
      <c r="A317">
        <v>71531</v>
      </c>
      <c r="B317" t="s">
        <v>14</v>
      </c>
      <c r="C317" t="s">
        <v>355</v>
      </c>
      <c r="D317" t="s">
        <v>356</v>
      </c>
      <c r="E317" s="4" t="s">
        <v>1008</v>
      </c>
      <c r="F317" t="s">
        <v>110</v>
      </c>
      <c r="G317" s="4"/>
    </row>
    <row r="318" spans="1:7" x14ac:dyDescent="0.3">
      <c r="A318">
        <v>71752</v>
      </c>
      <c r="B318" t="s">
        <v>14</v>
      </c>
      <c r="C318" t="s">
        <v>456</v>
      </c>
      <c r="D318" t="s">
        <v>457</v>
      </c>
      <c r="E318" s="4" t="s">
        <v>455</v>
      </c>
      <c r="F318" t="s">
        <v>1</v>
      </c>
      <c r="G318" s="4"/>
    </row>
    <row r="319" spans="1:7" x14ac:dyDescent="0.3">
      <c r="A319">
        <v>72524</v>
      </c>
      <c r="B319" t="s">
        <v>112</v>
      </c>
      <c r="C319" t="s">
        <v>712</v>
      </c>
      <c r="D319" t="s">
        <v>713</v>
      </c>
      <c r="E319" s="4" t="s">
        <v>712</v>
      </c>
      <c r="F319" t="s">
        <v>590</v>
      </c>
      <c r="G319" s="4"/>
    </row>
    <row r="320" spans="1:7" x14ac:dyDescent="0.3">
      <c r="A320">
        <v>72456</v>
      </c>
      <c r="B320" t="s">
        <v>677</v>
      </c>
      <c r="C320" t="s">
        <v>679</v>
      </c>
      <c r="D320" t="s">
        <v>680</v>
      </c>
      <c r="E320" s="4" t="s">
        <v>678</v>
      </c>
      <c r="F320" t="s">
        <v>1</v>
      </c>
      <c r="G320" s="4"/>
    </row>
    <row r="321" spans="1:7" x14ac:dyDescent="0.3">
      <c r="A321">
        <v>70823</v>
      </c>
      <c r="B321" t="s">
        <v>137</v>
      </c>
      <c r="C321" t="s">
        <v>230</v>
      </c>
      <c r="D321" t="s">
        <v>231</v>
      </c>
      <c r="E321" s="4" t="s">
        <v>1005</v>
      </c>
      <c r="F321" t="s">
        <v>110</v>
      </c>
      <c r="G321" s="4"/>
    </row>
    <row r="322" spans="1:7" x14ac:dyDescent="0.3">
      <c r="A322">
        <v>72449</v>
      </c>
      <c r="B322" t="s">
        <v>337</v>
      </c>
      <c r="C322" t="s">
        <v>675</v>
      </c>
      <c r="D322" t="s">
        <v>676</v>
      </c>
      <c r="E322" s="4" t="s">
        <v>674</v>
      </c>
      <c r="F322" t="s">
        <v>5</v>
      </c>
      <c r="G322" s="4"/>
    </row>
    <row r="323" spans="1:7" x14ac:dyDescent="0.3">
      <c r="A323">
        <v>71693</v>
      </c>
      <c r="B323" t="s">
        <v>14</v>
      </c>
      <c r="C323" t="s">
        <v>413</v>
      </c>
      <c r="D323" t="s">
        <v>414</v>
      </c>
      <c r="E323" s="4" t="s">
        <v>412</v>
      </c>
      <c r="F323" t="s">
        <v>2</v>
      </c>
      <c r="G323" s="4"/>
    </row>
    <row r="324" spans="1:7" x14ac:dyDescent="0.3">
      <c r="A324">
        <v>70626</v>
      </c>
      <c r="B324" t="s">
        <v>4</v>
      </c>
      <c r="C324" t="s">
        <v>170</v>
      </c>
      <c r="D324" t="s">
        <v>171</v>
      </c>
      <c r="E324" s="4" t="s">
        <v>169</v>
      </c>
      <c r="F324" t="s">
        <v>3</v>
      </c>
      <c r="G324" s="4"/>
    </row>
    <row r="325" spans="1:7" x14ac:dyDescent="0.3">
      <c r="A325">
        <v>71695</v>
      </c>
      <c r="B325" t="s">
        <v>14</v>
      </c>
      <c r="C325" t="s">
        <v>419</v>
      </c>
      <c r="D325" t="s">
        <v>420</v>
      </c>
      <c r="E325" s="4" t="s">
        <v>418</v>
      </c>
      <c r="F325" t="s">
        <v>5</v>
      </c>
      <c r="G325" s="4"/>
    </row>
    <row r="326" spans="1:7" x14ac:dyDescent="0.3">
      <c r="A326">
        <v>71230</v>
      </c>
      <c r="B326" t="s">
        <v>14</v>
      </c>
      <c r="C326" t="s">
        <v>55</v>
      </c>
      <c r="D326" t="s">
        <v>56</v>
      </c>
      <c r="E326" s="4" t="s">
        <v>993</v>
      </c>
      <c r="F326" t="s">
        <v>5</v>
      </c>
      <c r="G326" s="4"/>
    </row>
    <row r="327" spans="1:7" x14ac:dyDescent="0.3">
      <c r="A327">
        <v>72601</v>
      </c>
      <c r="B327" t="s">
        <v>695</v>
      </c>
      <c r="C327" t="s">
        <v>792</v>
      </c>
      <c r="D327" t="s">
        <v>793</v>
      </c>
      <c r="E327" s="4" t="s">
        <v>792</v>
      </c>
      <c r="F327" t="s">
        <v>590</v>
      </c>
      <c r="G327" s="4"/>
    </row>
    <row r="328" spans="1:7" x14ac:dyDescent="0.3">
      <c r="A328">
        <v>72570</v>
      </c>
      <c r="B328" t="s">
        <v>624</v>
      </c>
      <c r="C328" t="s">
        <v>731</v>
      </c>
      <c r="D328" t="s">
        <v>732</v>
      </c>
      <c r="E328" s="4" t="s">
        <v>731</v>
      </c>
      <c r="F328" t="s">
        <v>590</v>
      </c>
      <c r="G328" s="4"/>
    </row>
    <row r="329" spans="1:7" x14ac:dyDescent="0.3">
      <c r="A329">
        <v>71377</v>
      </c>
      <c r="B329" t="s">
        <v>9</v>
      </c>
      <c r="C329" t="s">
        <v>307</v>
      </c>
      <c r="D329" t="s">
        <v>308</v>
      </c>
      <c r="E329" s="4" t="s">
        <v>306</v>
      </c>
      <c r="F329" t="s">
        <v>110</v>
      </c>
      <c r="G329" s="4"/>
    </row>
    <row r="330" spans="1:7" x14ac:dyDescent="0.3">
      <c r="A330">
        <v>71051</v>
      </c>
      <c r="B330" t="s">
        <v>14</v>
      </c>
      <c r="C330" t="s">
        <v>296</v>
      </c>
      <c r="D330" t="s">
        <v>297</v>
      </c>
      <c r="E330" s="4" t="s">
        <v>1032</v>
      </c>
      <c r="F330" t="s">
        <v>5</v>
      </c>
      <c r="G330" s="4"/>
    </row>
    <row r="331" spans="1:7" x14ac:dyDescent="0.3">
      <c r="A331">
        <v>72571</v>
      </c>
      <c r="B331" t="s">
        <v>624</v>
      </c>
      <c r="C331" t="s">
        <v>733</v>
      </c>
      <c r="D331" t="s">
        <v>734</v>
      </c>
      <c r="E331" s="4" t="s">
        <v>733</v>
      </c>
      <c r="F331" t="s">
        <v>590</v>
      </c>
      <c r="G331" s="4"/>
    </row>
    <row r="332" spans="1:7" x14ac:dyDescent="0.3">
      <c r="A332">
        <v>71718</v>
      </c>
      <c r="B332" t="s">
        <v>14</v>
      </c>
      <c r="C332" t="s">
        <v>438</v>
      </c>
      <c r="D332" t="s">
        <v>439</v>
      </c>
      <c r="E332" s="4" t="s">
        <v>437</v>
      </c>
      <c r="F332" t="s">
        <v>5</v>
      </c>
      <c r="G332" s="4"/>
    </row>
    <row r="333" spans="1:7" x14ac:dyDescent="0.3">
      <c r="A333">
        <v>70851</v>
      </c>
      <c r="B333" t="s">
        <v>4</v>
      </c>
      <c r="C333" t="s">
        <v>253</v>
      </c>
      <c r="D333" t="s">
        <v>254</v>
      </c>
      <c r="E333" s="4" t="s">
        <v>252</v>
      </c>
      <c r="F333" t="s">
        <v>5</v>
      </c>
      <c r="G333" s="4"/>
    </row>
    <row r="334" spans="1:7" x14ac:dyDescent="0.3">
      <c r="A334">
        <v>71715</v>
      </c>
      <c r="B334" t="s">
        <v>14</v>
      </c>
      <c r="C334" t="s">
        <v>435</v>
      </c>
      <c r="D334" t="s">
        <v>436</v>
      </c>
      <c r="E334" s="4" t="s">
        <v>434</v>
      </c>
      <c r="F334" t="s">
        <v>3</v>
      </c>
      <c r="G334" s="4"/>
    </row>
    <row r="335" spans="1:7" x14ac:dyDescent="0.3">
      <c r="A335">
        <v>70766</v>
      </c>
      <c r="B335" t="s">
        <v>4</v>
      </c>
      <c r="C335" t="s">
        <v>208</v>
      </c>
      <c r="D335" t="s">
        <v>209</v>
      </c>
      <c r="E335" s="4" t="s">
        <v>207</v>
      </c>
      <c r="F335" t="s">
        <v>5</v>
      </c>
      <c r="G335" s="4"/>
    </row>
    <row r="336" spans="1:7" x14ac:dyDescent="0.3">
      <c r="A336">
        <v>72811</v>
      </c>
      <c r="B336" t="s">
        <v>695</v>
      </c>
      <c r="C336" t="s">
        <v>973</v>
      </c>
      <c r="D336" t="s">
        <v>974</v>
      </c>
      <c r="E336" s="4" t="s">
        <v>973</v>
      </c>
      <c r="F336" t="s">
        <v>590</v>
      </c>
      <c r="G336" s="4"/>
    </row>
    <row r="337" spans="1:7" x14ac:dyDescent="0.3">
      <c r="A337">
        <v>72664</v>
      </c>
      <c r="B337" t="s">
        <v>112</v>
      </c>
      <c r="C337" t="s">
        <v>837</v>
      </c>
      <c r="D337" t="s">
        <v>838</v>
      </c>
      <c r="E337" s="4" t="s">
        <v>836</v>
      </c>
      <c r="F337" t="s">
        <v>1</v>
      </c>
      <c r="G337" s="4"/>
    </row>
    <row r="338" spans="1:7" x14ac:dyDescent="0.3">
      <c r="A338">
        <v>71626</v>
      </c>
      <c r="B338" t="s">
        <v>14</v>
      </c>
      <c r="C338" t="s">
        <v>398</v>
      </c>
      <c r="D338" t="s">
        <v>399</v>
      </c>
      <c r="E338" s="4" t="s">
        <v>397</v>
      </c>
      <c r="F338" t="s">
        <v>5</v>
      </c>
      <c r="G338" s="4"/>
    </row>
    <row r="339" spans="1:7" x14ac:dyDescent="0.3">
      <c r="A339">
        <v>70460</v>
      </c>
      <c r="B339" t="s">
        <v>96</v>
      </c>
      <c r="C339" t="s">
        <v>135</v>
      </c>
      <c r="D339" t="s">
        <v>136</v>
      </c>
      <c r="E339" s="4" t="s">
        <v>134</v>
      </c>
      <c r="F339" t="s">
        <v>1</v>
      </c>
      <c r="G339" s="4"/>
    </row>
    <row r="340" spans="1:7" x14ac:dyDescent="0.3">
      <c r="A340">
        <v>72391</v>
      </c>
      <c r="B340" t="s">
        <v>10</v>
      </c>
      <c r="C340" t="s">
        <v>655</v>
      </c>
      <c r="D340" t="s">
        <v>656</v>
      </c>
      <c r="E340" s="4" t="s">
        <v>1023</v>
      </c>
      <c r="F340" t="s">
        <v>590</v>
      </c>
      <c r="G340" s="4"/>
    </row>
    <row r="341" spans="1:7" x14ac:dyDescent="0.3">
      <c r="A341">
        <v>70777</v>
      </c>
      <c r="B341" t="s">
        <v>4</v>
      </c>
      <c r="C341" t="s">
        <v>220</v>
      </c>
      <c r="D341" t="s">
        <v>221</v>
      </c>
      <c r="E341" s="4" t="s">
        <v>219</v>
      </c>
      <c r="F341" t="s">
        <v>5</v>
      </c>
      <c r="G341" s="4"/>
    </row>
    <row r="342" spans="1:7" x14ac:dyDescent="0.3">
      <c r="A342">
        <v>71575</v>
      </c>
      <c r="B342" t="s">
        <v>14</v>
      </c>
      <c r="C342" t="s">
        <v>368</v>
      </c>
      <c r="D342" t="s">
        <v>369</v>
      </c>
      <c r="E342" s="4" t="s">
        <v>367</v>
      </c>
      <c r="F342" t="s">
        <v>5</v>
      </c>
      <c r="G342" s="4"/>
    </row>
    <row r="343" spans="1:7" x14ac:dyDescent="0.3">
      <c r="A343">
        <v>72589</v>
      </c>
      <c r="B343" t="s">
        <v>624</v>
      </c>
      <c r="C343" t="s">
        <v>768</v>
      </c>
      <c r="D343" t="s">
        <v>769</v>
      </c>
      <c r="E343" s="4" t="s">
        <v>768</v>
      </c>
      <c r="F343" t="s">
        <v>590</v>
      </c>
      <c r="G343" s="4"/>
    </row>
    <row r="344" spans="1:7" x14ac:dyDescent="0.3">
      <c r="A344">
        <v>70558</v>
      </c>
      <c r="B344" t="s">
        <v>108</v>
      </c>
      <c r="C344" t="s">
        <v>150</v>
      </c>
      <c r="D344" t="s">
        <v>151</v>
      </c>
      <c r="E344" s="4" t="s">
        <v>149</v>
      </c>
      <c r="F344" t="s">
        <v>1</v>
      </c>
      <c r="G344" s="4"/>
    </row>
    <row r="345" spans="1:7" x14ac:dyDescent="0.3">
      <c r="A345">
        <v>72044</v>
      </c>
      <c r="B345" t="s">
        <v>11</v>
      </c>
      <c r="C345" t="s">
        <v>510</v>
      </c>
      <c r="D345" t="s">
        <v>511</v>
      </c>
      <c r="E345" s="4" t="s">
        <v>509</v>
      </c>
      <c r="F345" t="s">
        <v>1</v>
      </c>
      <c r="G345" s="4"/>
    </row>
    <row r="346" spans="1:7" x14ac:dyDescent="0.3">
      <c r="A346">
        <v>70966</v>
      </c>
      <c r="B346" t="s">
        <v>11</v>
      </c>
      <c r="C346" t="s">
        <v>273</v>
      </c>
      <c r="D346" t="s">
        <v>274</v>
      </c>
      <c r="E346" s="4" t="s">
        <v>272</v>
      </c>
      <c r="F346" t="s">
        <v>1</v>
      </c>
      <c r="G346" s="4"/>
    </row>
    <row r="347" spans="1:7" x14ac:dyDescent="0.3">
      <c r="A347">
        <v>70767</v>
      </c>
      <c r="B347" t="s">
        <v>4</v>
      </c>
      <c r="C347" t="s">
        <v>211</v>
      </c>
      <c r="D347" t="s">
        <v>212</v>
      </c>
      <c r="E347" s="4" t="s">
        <v>210</v>
      </c>
      <c r="F347" t="s">
        <v>5</v>
      </c>
      <c r="G347" s="4"/>
    </row>
    <row r="348" spans="1:7" x14ac:dyDescent="0.3">
      <c r="A348">
        <v>72288</v>
      </c>
      <c r="B348" t="s">
        <v>89</v>
      </c>
      <c r="C348" t="s">
        <v>603</v>
      </c>
      <c r="D348" t="s">
        <v>604</v>
      </c>
      <c r="E348" s="4" t="s">
        <v>602</v>
      </c>
      <c r="F348" t="s">
        <v>1</v>
      </c>
      <c r="G348" s="4"/>
    </row>
    <row r="349" spans="1:7" x14ac:dyDescent="0.3">
      <c r="A349">
        <v>71878</v>
      </c>
      <c r="B349" t="s">
        <v>12</v>
      </c>
      <c r="C349" t="s">
        <v>492</v>
      </c>
      <c r="D349" t="s">
        <v>493</v>
      </c>
      <c r="E349" s="4" t="s">
        <v>1017</v>
      </c>
      <c r="F349" t="s">
        <v>0</v>
      </c>
      <c r="G349" s="4"/>
    </row>
    <row r="350" spans="1:7" x14ac:dyDescent="0.3">
      <c r="A350">
        <v>70640</v>
      </c>
      <c r="B350" t="s">
        <v>108</v>
      </c>
      <c r="C350" t="s">
        <v>173</v>
      </c>
      <c r="D350" t="s">
        <v>174</v>
      </c>
      <c r="E350" s="4" t="s">
        <v>172</v>
      </c>
      <c r="F350" t="s">
        <v>1</v>
      </c>
      <c r="G350" s="4"/>
    </row>
    <row r="351" spans="1:7" x14ac:dyDescent="0.3">
      <c r="A351">
        <v>70768</v>
      </c>
      <c r="B351" t="s">
        <v>4</v>
      </c>
      <c r="C351" t="s">
        <v>214</v>
      </c>
      <c r="D351" t="s">
        <v>215</v>
      </c>
      <c r="E351" s="4" t="s">
        <v>213</v>
      </c>
      <c r="F351" t="s">
        <v>5</v>
      </c>
      <c r="G351" s="4"/>
    </row>
    <row r="352" spans="1:7" x14ac:dyDescent="0.3">
      <c r="A352">
        <v>71086</v>
      </c>
      <c r="B352" t="s">
        <v>6</v>
      </c>
      <c r="C352" t="s">
        <v>16</v>
      </c>
      <c r="D352" t="s">
        <v>17</v>
      </c>
      <c r="E352" s="4" t="s">
        <v>1039</v>
      </c>
      <c r="F352" t="s">
        <v>8</v>
      </c>
      <c r="G352" s="4"/>
    </row>
    <row r="353" spans="1:7" x14ac:dyDescent="0.3">
      <c r="A353">
        <v>72816</v>
      </c>
      <c r="B353" t="s">
        <v>695</v>
      </c>
      <c r="C353" t="s">
        <v>983</v>
      </c>
      <c r="D353" t="s">
        <v>984</v>
      </c>
      <c r="E353" s="4" t="s">
        <v>983</v>
      </c>
      <c r="F353" t="s">
        <v>590</v>
      </c>
      <c r="G353" s="4"/>
    </row>
    <row r="354" spans="1:7" x14ac:dyDescent="0.3">
      <c r="A354">
        <v>71374</v>
      </c>
      <c r="B354" t="s">
        <v>10</v>
      </c>
      <c r="C354" t="s">
        <v>80</v>
      </c>
      <c r="D354" t="s">
        <v>81</v>
      </c>
      <c r="E354" s="4" t="s">
        <v>999</v>
      </c>
      <c r="F354" t="s">
        <v>1</v>
      </c>
      <c r="G354" s="4"/>
    </row>
    <row r="355" spans="1:7" x14ac:dyDescent="0.3">
      <c r="A355">
        <v>71733</v>
      </c>
      <c r="B355" t="s">
        <v>14</v>
      </c>
      <c r="C355" t="s">
        <v>444</v>
      </c>
      <c r="D355" t="s">
        <v>445</v>
      </c>
      <c r="E355" s="4" t="s">
        <v>443</v>
      </c>
      <c r="F355" t="s">
        <v>5</v>
      </c>
      <c r="G355" s="4"/>
    </row>
    <row r="356" spans="1:7" x14ac:dyDescent="0.3">
      <c r="A356">
        <v>72094</v>
      </c>
      <c r="B356" t="s">
        <v>337</v>
      </c>
      <c r="C356" t="s">
        <v>548</v>
      </c>
      <c r="D356" t="s">
        <v>549</v>
      </c>
      <c r="E356" s="4" t="s">
        <v>1035</v>
      </c>
      <c r="F356" t="s">
        <v>3</v>
      </c>
      <c r="G356" s="4"/>
    </row>
    <row r="357" spans="1:7" x14ac:dyDescent="0.3">
      <c r="A357">
        <v>72187</v>
      </c>
      <c r="B357" t="s">
        <v>337</v>
      </c>
      <c r="C357" t="s">
        <v>570</v>
      </c>
      <c r="D357" t="s">
        <v>571</v>
      </c>
      <c r="E357" s="4" t="s">
        <v>569</v>
      </c>
      <c r="F357" t="s">
        <v>5</v>
      </c>
      <c r="G357" s="4"/>
    </row>
    <row r="358" spans="1:7" x14ac:dyDescent="0.3">
      <c r="A358">
        <v>71869</v>
      </c>
      <c r="B358" t="s">
        <v>14</v>
      </c>
      <c r="C358" t="s">
        <v>490</v>
      </c>
      <c r="D358" t="s">
        <v>491</v>
      </c>
      <c r="E358" s="4" t="s">
        <v>489</v>
      </c>
      <c r="F358" t="s">
        <v>1</v>
      </c>
      <c r="G358" s="4"/>
    </row>
    <row r="359" spans="1:7" x14ac:dyDescent="0.3">
      <c r="A359">
        <v>72758</v>
      </c>
      <c r="B359" t="s">
        <v>337</v>
      </c>
      <c r="C359" t="s">
        <v>909</v>
      </c>
      <c r="D359" t="s">
        <v>910</v>
      </c>
      <c r="E359" s="4" t="s">
        <v>908</v>
      </c>
      <c r="F359" t="s">
        <v>5</v>
      </c>
      <c r="G359" s="4"/>
    </row>
  </sheetData>
  <autoFilter ref="A1:F359">
    <sortState ref="A2:F359">
      <sortCondition ref="C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지마켓글로벌 미등록 계정 리스트</vt:lpstr>
      <vt:lpstr>네이버</vt:lpstr>
      <vt:lpstr>11번가</vt:lpstr>
      <vt:lpstr>티몬</vt:lpstr>
      <vt:lpstr>위메프</vt:lpstr>
      <vt:lpstr>인터파크</vt:lpstr>
      <vt:lpstr>그 외</vt:lpstr>
      <vt:lpstr>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20-A-001</cp:lastModifiedBy>
  <dcterms:created xsi:type="dcterms:W3CDTF">2021-12-28T07:19:30Z</dcterms:created>
  <dcterms:modified xsi:type="dcterms:W3CDTF">2022-10-31T06:10:28Z</dcterms:modified>
</cp:coreProperties>
</file>