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인수인계\■DB도출\내부 활용\[주기적인 요청 DB]주기_AMS Report 메뉴 사용 현황\22.08\"/>
    </mc:Choice>
  </mc:AlternateContent>
  <bookViews>
    <workbookView xWindow="0" yWindow="0" windowWidth="28800" windowHeight="12285"/>
  </bookViews>
  <sheets>
    <sheet name="AMS Report 메뉴 사용 현황" sheetId="1" r:id="rId1"/>
  </sheets>
  <definedNames>
    <definedName name="_xlnm._FilterDatabase" localSheetId="0" hidden="1">'AMS Report 메뉴 사용 현황'!$A$15:$H$15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6" i="1"/>
  <c r="E13" i="1" l="1"/>
  <c r="G13" i="1" s="1"/>
  <c r="E12" i="1"/>
  <c r="G12" i="1" s="1"/>
  <c r="E11" i="1"/>
  <c r="G11" i="1" s="1"/>
  <c r="E10" i="1"/>
  <c r="G10" i="1" s="1"/>
  <c r="E9" i="1"/>
  <c r="G9" i="1" s="1"/>
  <c r="D8" i="1" l="1"/>
  <c r="C8" i="1"/>
  <c r="E8" i="1" l="1"/>
  <c r="G8" i="1" s="1"/>
</calcChain>
</file>

<file path=xl/sharedStrings.xml><?xml version="1.0" encoding="utf-8"?>
<sst xmlns="http://schemas.openxmlformats.org/spreadsheetml/2006/main" count="225" uniqueCount="121">
  <si>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</si>
  <si>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</si>
  <si>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</si>
  <si>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</si>
  <si>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</si>
  <si>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</si>
  <si>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</si>
  <si>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</si>
  <si>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</si>
  <si>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</si>
  <si>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</si>
  <si>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</si>
  <si>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</si>
  <si>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</si>
  <si>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</si>
  <si>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</si>
  <si>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</si>
  <si>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</si>
  <si>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</si>
  <si>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</si>
  <si>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</si>
  <si>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</si>
  <si>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</si>
  <si>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</si>
  <si>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</si>
  <si>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</si>
  <si>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</si>
  <si>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</si>
  <si>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</si>
  <si>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</si>
  <si>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</si>
  <si>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</si>
  <si>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</si>
  <si>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</si>
  <si>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</si>
  <si>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</si>
  <si>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</si>
  <si>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</si>
  <si>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</si>
  <si>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</si>
  <si>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</si>
  <si>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</si>
  <si>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</si>
  <si>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</si>
  <si>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</si>
  <si>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</si>
  <si>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</si>
  <si>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</si>
  <si>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</si>
  <si>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</si>
  <si>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</si>
  <si>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</si>
  <si>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</si>
  <si>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</si>
  <si>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</si>
  <si>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</si>
  <si>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</si>
  <si>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</si>
  <si>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</si>
  <si>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</si>
  <si>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</si>
  <si>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</si>
  <si>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</si>
  <si>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</si>
  <si>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</si>
  <si>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</si>
  <si>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</si>
  <si>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</si>
  <si>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</si>
  <si>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</si>
  <si>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</si>
  <si>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</si>
  <si>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</si>
  <si>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</si>
  <si>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</si>
  <si>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</si>
  <si>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</si>
  <si>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</si>
  <si>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</si>
  <si>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</si>
  <si>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</si>
  <si>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</si>
  <si>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</si>
  <si>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</si>
  <si>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</si>
  <si>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</si>
  <si>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</si>
  <si>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</si>
  <si>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</si>
  <si>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</si>
  <si>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</si>
  <si>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</si>
  <si>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</si>
  <si>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</si>
  <si>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</si>
  <si>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</si>
  <si>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</si>
  <si>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</si>
  <si>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</si>
  <si>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</si>
  <si>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</si>
  <si>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권현정</t>
  </si>
  <si>
    <t>윤민정</t>
  </si>
  <si>
    <t>증감</t>
    <phoneticPr fontId="2" type="noConversion"/>
  </si>
  <si>
    <t>- 사용 가능 광고주 수: 7월, 8월 총비용 발생 광고주 수</t>
    <phoneticPr fontId="2" type="noConversion"/>
  </si>
  <si>
    <t>박종원</t>
  </si>
  <si>
    <t>신혜수_D</t>
  </si>
  <si>
    <t>박성민_D</t>
  </si>
  <si>
    <t>김지희_D</t>
  </si>
  <si>
    <t>이영민</t>
  </si>
  <si>
    <t>김태영</t>
  </si>
  <si>
    <t>최다솜</t>
  </si>
  <si>
    <t>최다희</t>
  </si>
  <si>
    <t>김상지</t>
  </si>
  <si>
    <t>김푸른솔</t>
  </si>
  <si>
    <t>위승지/임미라</t>
  </si>
  <si>
    <t>임우림</t>
  </si>
  <si>
    <t>한지훈</t>
  </si>
  <si>
    <t>정미진/위승지</t>
  </si>
  <si>
    <t>홍경민</t>
  </si>
  <si>
    <t>- 사용 광고주 수: 자동 발송 등록 및 사용 설정 ON인 광고주 수 + 7월 1일 부터 수동 발송 리포트 생성 요청 광고주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</si>
</sst>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2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4" borderId="1" xfId="0" applyNumberFormat="1" applyFont="1" applyFill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"/>
  <sheetViews>
    <sheetView showGridLines="0" tabSelected="1" workbookViewId="0">
      <pane ySplit="15" topLeftCell="A16" activePane="bottomLeft" state="frozen"/>
      <selection pane="bottomLeft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3004</v>
      </c>
      <c r="D8" s="15">
        <f>SUM(D9:D13)</f>
        <v>390</v>
      </c>
      <c r="E8" s="11">
        <f t="shared" ref="E8:E13" si="0">D8/C8</f>
        <v>0.12982689747003995</v>
      </c>
      <c r="F8" s="11">
        <v>0.12271973466003316</v>
      </c>
      <c r="G8" s="25" t="str">
        <f>CONCATENATE(ROUND((E8-F8)*100, 2),"%p")</f>
        <v>0.71%p</v>
      </c>
      <c r="H8" s="23"/>
    </row>
    <row r="9" spans="2:8" x14ac:dyDescent="0.3">
      <c r="B9" s="7" t="s">
        <v>12</v>
      </c>
      <c r="C9" s="8">
        <v>313</v>
      </c>
      <c r="D9" s="4">
        <v>91</v>
      </c>
      <c r="E9" s="16">
        <f t="shared" si="0"/>
        <v>0.29073482428115016</v>
      </c>
      <c r="F9" s="5">
        <v>0.39150943396226418</v>
      </c>
      <c r="G9" s="27" t="str">
        <f t="shared" ref="G9:G13" si="1">CONCATENATE(ROUND((E9-F9)*100, 2),"%p")</f>
        <v>-10.08%p</v>
      </c>
      <c r="H9" s="24"/>
    </row>
    <row r="10" spans="2:8" x14ac:dyDescent="0.3">
      <c r="B10" s="7" t="s">
        <v>0</v>
      </c>
      <c r="C10" s="8">
        <v>797</v>
      </c>
      <c r="D10" s="4">
        <v>228</v>
      </c>
      <c r="E10" s="16">
        <f t="shared" si="0"/>
        <v>0.28607277289836891</v>
      </c>
      <c r="F10" s="5">
        <v>0.25960419091967402</v>
      </c>
      <c r="G10" s="27" t="str">
        <f t="shared" si="1"/>
        <v>2.65%p</v>
      </c>
      <c r="H10" s="23"/>
    </row>
    <row r="11" spans="2:8" x14ac:dyDescent="0.3">
      <c r="B11" s="7" t="s">
        <v>1</v>
      </c>
      <c r="C11" s="8">
        <v>1592</v>
      </c>
      <c r="D11" s="4">
        <v>66</v>
      </c>
      <c r="E11" s="16">
        <f t="shared" si="0"/>
        <v>4.1457286432160803E-2</v>
      </c>
      <c r="F11" s="5">
        <v>3.5582822085889573E-2</v>
      </c>
      <c r="G11" s="27" t="str">
        <f t="shared" si="1"/>
        <v>0.59%p</v>
      </c>
      <c r="H11" s="23"/>
    </row>
    <row r="12" spans="2:8" x14ac:dyDescent="0.3">
      <c r="B12" s="7" t="s">
        <v>4</v>
      </c>
      <c r="C12" s="8">
        <v>283</v>
      </c>
      <c r="D12" s="4">
        <v>5</v>
      </c>
      <c r="E12" s="16">
        <f t="shared" si="0"/>
        <v>1.7667844522968199E-2</v>
      </c>
      <c r="F12" s="5">
        <v>2.0270270270270271E-2</v>
      </c>
      <c r="G12" s="27" t="str">
        <f t="shared" si="1"/>
        <v>-0.26%p</v>
      </c>
      <c r="H12" s="23"/>
    </row>
    <row r="13" spans="2:8" x14ac:dyDescent="0.3">
      <c r="B13" s="7" t="s">
        <v>97</v>
      </c>
      <c r="C13" s="8">
        <v>19</v>
      </c>
      <c r="D13" s="4">
        <v>0</v>
      </c>
      <c r="E13" s="16">
        <f t="shared" si="0"/>
        <v>0</v>
      </c>
      <c r="F13" s="5">
        <v>0</v>
      </c>
      <c r="G13" s="27" t="str">
        <f t="shared" si="1"/>
        <v>0%p</v>
      </c>
      <c r="H13" s="23"/>
    </row>
    <row r="15" spans="2:8" x14ac:dyDescent="0.3">
      <c r="B15" s="3" t="s">
        <v>81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18" t="s">
        <v>4</v>
      </c>
      <c r="C16" s="18" t="s">
        <v>15</v>
      </c>
      <c r="D16" s="19">
        <v>65</v>
      </c>
      <c r="E16" s="19">
        <v>2</v>
      </c>
      <c r="F16" s="16">
        <v>3.0800000000000001E-2</v>
      </c>
      <c r="G16" s="16">
        <v>0</v>
      </c>
      <c r="H16" s="26" t="str">
        <f>CONCATENATE(ROUND((F16-G16)*100, 2),"%p")</f>
        <v>3.08%p</v>
      </c>
    </row>
    <row r="17" spans="2:8" x14ac:dyDescent="0.3">
      <c r="B17" s="18" t="s">
        <v>4</v>
      </c>
      <c r="C17" s="18" t="s">
        <v>47</v>
      </c>
      <c r="D17" s="19">
        <v>25</v>
      </c>
      <c r="E17" s="19">
        <v>2</v>
      </c>
      <c r="F17" s="16">
        <v>0.08</v>
      </c>
      <c r="G17" s="16">
        <v>0.1111</v>
      </c>
      <c r="H17" s="26" t="str">
        <f t="shared" ref="H17:H80" si="2">CONCATENATE(ROUND((F17-G17)*100, 2),"%p")</f>
        <v>-3.11%p</v>
      </c>
    </row>
    <row r="18" spans="2:8" x14ac:dyDescent="0.3">
      <c r="B18" s="18" t="s">
        <v>4</v>
      </c>
      <c r="C18" s="18" t="s">
        <v>74</v>
      </c>
      <c r="D18" s="19">
        <v>24</v>
      </c>
      <c r="E18" s="19">
        <v>1</v>
      </c>
      <c r="F18" s="16">
        <v>4.1700000000000001E-2</v>
      </c>
      <c r="G18" s="16">
        <v>7.1400000000000005E-2</v>
      </c>
      <c r="H18" s="26" t="str">
        <f t="shared" si="2"/>
        <v>-2.97%p</v>
      </c>
    </row>
    <row r="19" spans="2:8" x14ac:dyDescent="0.3">
      <c r="B19" s="2" t="s">
        <v>12</v>
      </c>
      <c r="C19" s="2" t="s">
        <v>28</v>
      </c>
      <c r="D19" s="20">
        <v>30</v>
      </c>
      <c r="E19" s="20">
        <v>20</v>
      </c>
      <c r="F19" s="5">
        <v>0.66669999999999996</v>
      </c>
      <c r="G19" s="16">
        <v>0.68969999999999998</v>
      </c>
      <c r="H19" s="26" t="str">
        <f t="shared" si="2"/>
        <v>-2.3%p</v>
      </c>
    </row>
    <row r="20" spans="2:8" x14ac:dyDescent="0.3">
      <c r="B20" s="2" t="s">
        <v>12</v>
      </c>
      <c r="C20" s="2" t="s">
        <v>65</v>
      </c>
      <c r="D20" s="20">
        <v>17</v>
      </c>
      <c r="E20" s="20">
        <v>18</v>
      </c>
      <c r="F20" s="5">
        <v>1.0588</v>
      </c>
      <c r="G20" s="16">
        <v>1</v>
      </c>
      <c r="H20" s="26" t="str">
        <f t="shared" si="2"/>
        <v>5.88%p</v>
      </c>
    </row>
    <row r="21" spans="2:8" x14ac:dyDescent="0.3">
      <c r="B21" s="2" t="s">
        <v>12</v>
      </c>
      <c r="C21" s="2" t="s">
        <v>38</v>
      </c>
      <c r="D21" s="20">
        <v>105</v>
      </c>
      <c r="E21" s="20">
        <v>8</v>
      </c>
      <c r="F21" s="5">
        <v>7.6200000000000004E-2</v>
      </c>
      <c r="G21" s="16">
        <v>0.3488</v>
      </c>
      <c r="H21" s="26" t="str">
        <f t="shared" si="2"/>
        <v>-27.26%p</v>
      </c>
    </row>
    <row r="22" spans="2:8" x14ac:dyDescent="0.3">
      <c r="B22" s="2" t="s">
        <v>12</v>
      </c>
      <c r="C22" s="2" t="s">
        <v>80</v>
      </c>
      <c r="D22" s="20">
        <v>6</v>
      </c>
      <c r="E22" s="20">
        <v>4</v>
      </c>
      <c r="F22" s="5">
        <v>0.66669999999999996</v>
      </c>
      <c r="G22" s="16">
        <v>0.5</v>
      </c>
      <c r="H22" s="26" t="str">
        <f t="shared" si="2"/>
        <v>16.67%p</v>
      </c>
    </row>
    <row r="23" spans="2:8" x14ac:dyDescent="0.3">
      <c r="B23" s="2" t="s">
        <v>12</v>
      </c>
      <c r="C23" s="2" t="s">
        <v>46</v>
      </c>
      <c r="D23" s="20">
        <v>50</v>
      </c>
      <c r="E23" s="20">
        <v>7</v>
      </c>
      <c r="F23" s="5">
        <v>0.14000000000000001</v>
      </c>
      <c r="G23" s="16">
        <v>0.17860000000000001</v>
      </c>
      <c r="H23" s="26" t="str">
        <f t="shared" si="2"/>
        <v>-3.86%p</v>
      </c>
    </row>
    <row r="24" spans="2:8" x14ac:dyDescent="0.3">
      <c r="B24" s="2" t="s">
        <v>12</v>
      </c>
      <c r="C24" s="2" t="s">
        <v>72</v>
      </c>
      <c r="D24" s="20">
        <v>41</v>
      </c>
      <c r="E24" s="20">
        <v>31</v>
      </c>
      <c r="F24" s="5">
        <v>0.75609999999999999</v>
      </c>
      <c r="G24" s="16">
        <v>0.51280000000000003</v>
      </c>
      <c r="H24" s="26" t="str">
        <f t="shared" si="2"/>
        <v>24.33%p</v>
      </c>
    </row>
    <row r="25" spans="2:8" x14ac:dyDescent="0.3">
      <c r="B25" s="2" t="s">
        <v>12</v>
      </c>
      <c r="C25" s="2" t="s">
        <v>42</v>
      </c>
      <c r="D25" s="20">
        <v>3</v>
      </c>
      <c r="E25" s="20">
        <v>3</v>
      </c>
      <c r="F25" s="5">
        <v>1</v>
      </c>
      <c r="G25" s="16">
        <v>0.75</v>
      </c>
      <c r="H25" s="26" t="str">
        <f t="shared" si="2"/>
        <v>25%p</v>
      </c>
    </row>
    <row r="26" spans="2:8" x14ac:dyDescent="0.3">
      <c r="B26" s="2" t="s">
        <v>0</v>
      </c>
      <c r="C26" s="2" t="s">
        <v>75</v>
      </c>
      <c r="D26" s="20">
        <v>67</v>
      </c>
      <c r="E26" s="20">
        <v>70</v>
      </c>
      <c r="F26" s="5">
        <v>1.0448</v>
      </c>
      <c r="G26" s="16">
        <v>1</v>
      </c>
      <c r="H26" s="26" t="str">
        <f t="shared" si="2"/>
        <v>4.48%p</v>
      </c>
    </row>
    <row r="27" spans="2:8" x14ac:dyDescent="0.3">
      <c r="B27" s="2" t="s">
        <v>0</v>
      </c>
      <c r="C27" s="2" t="s">
        <v>5</v>
      </c>
      <c r="D27" s="20">
        <v>18</v>
      </c>
      <c r="E27" s="20">
        <v>17</v>
      </c>
      <c r="F27" s="5">
        <v>0.94440000000000002</v>
      </c>
      <c r="G27" s="16">
        <v>0.8095</v>
      </c>
      <c r="H27" s="26" t="str">
        <f t="shared" si="2"/>
        <v>13.49%p</v>
      </c>
    </row>
    <row r="28" spans="2:8" x14ac:dyDescent="0.3">
      <c r="B28" s="2" t="s">
        <v>0</v>
      </c>
      <c r="C28" s="2" t="s">
        <v>58</v>
      </c>
      <c r="D28" s="20">
        <v>48</v>
      </c>
      <c r="E28" s="20">
        <v>2</v>
      </c>
      <c r="F28" s="5">
        <v>4.1700000000000001E-2</v>
      </c>
      <c r="G28" s="16">
        <v>4.0800000000000003E-2</v>
      </c>
      <c r="H28" s="26" t="str">
        <f t="shared" si="2"/>
        <v>0.09%p</v>
      </c>
    </row>
    <row r="29" spans="2:8" x14ac:dyDescent="0.3">
      <c r="B29" s="2" t="s">
        <v>0</v>
      </c>
      <c r="C29" s="2" t="s">
        <v>68</v>
      </c>
      <c r="D29" s="20">
        <v>54</v>
      </c>
      <c r="E29" s="20">
        <v>5</v>
      </c>
      <c r="F29" s="5">
        <v>9.2600000000000002E-2</v>
      </c>
      <c r="G29" s="16">
        <v>5.5599999999999997E-2</v>
      </c>
      <c r="H29" s="26" t="str">
        <f t="shared" si="2"/>
        <v>3.7%p</v>
      </c>
    </row>
    <row r="30" spans="2:8" x14ac:dyDescent="0.3">
      <c r="B30" s="2" t="s">
        <v>0</v>
      </c>
      <c r="C30" s="2" t="s">
        <v>8</v>
      </c>
      <c r="D30" s="20">
        <v>66</v>
      </c>
      <c r="E30" s="20">
        <v>6</v>
      </c>
      <c r="F30" s="5">
        <v>9.0899999999999995E-2</v>
      </c>
      <c r="G30" s="16">
        <v>7.6899999999999996E-2</v>
      </c>
      <c r="H30" s="26" t="str">
        <f t="shared" si="2"/>
        <v>1.4%p</v>
      </c>
    </row>
    <row r="31" spans="2:8" x14ac:dyDescent="0.3">
      <c r="B31" s="2" t="s">
        <v>0</v>
      </c>
      <c r="C31" s="2" t="s">
        <v>32</v>
      </c>
      <c r="D31" s="20">
        <v>3</v>
      </c>
      <c r="E31" s="20">
        <v>1</v>
      </c>
      <c r="F31" s="5">
        <v>0.33329999999999999</v>
      </c>
      <c r="G31" s="16">
        <v>2.63E-2</v>
      </c>
      <c r="H31" s="26" t="str">
        <f t="shared" si="2"/>
        <v>30.7%p</v>
      </c>
    </row>
    <row r="32" spans="2:8" x14ac:dyDescent="0.3">
      <c r="B32" s="2" t="s">
        <v>0</v>
      </c>
      <c r="C32" s="2" t="s">
        <v>33</v>
      </c>
      <c r="D32" s="20">
        <v>33</v>
      </c>
      <c r="E32" s="20">
        <v>3</v>
      </c>
      <c r="F32" s="5">
        <v>9.0899999999999995E-2</v>
      </c>
      <c r="G32" s="16">
        <v>9.0899999999999995E-2</v>
      </c>
      <c r="H32" s="26" t="str">
        <f t="shared" si="2"/>
        <v>0%p</v>
      </c>
    </row>
    <row r="33" spans="2:8" x14ac:dyDescent="0.3">
      <c r="B33" s="2" t="s">
        <v>0</v>
      </c>
      <c r="C33" s="2" t="s">
        <v>27</v>
      </c>
      <c r="D33" s="20">
        <v>52</v>
      </c>
      <c r="E33" s="20">
        <v>10</v>
      </c>
      <c r="F33" s="5">
        <v>0.1923</v>
      </c>
      <c r="G33" s="16">
        <v>0.15690000000000001</v>
      </c>
      <c r="H33" s="26" t="str">
        <f t="shared" si="2"/>
        <v>3.54%p</v>
      </c>
    </row>
    <row r="34" spans="2:8" x14ac:dyDescent="0.3">
      <c r="B34" s="2" t="s">
        <v>0</v>
      </c>
      <c r="C34" s="2" t="s">
        <v>25</v>
      </c>
      <c r="D34" s="20">
        <v>60</v>
      </c>
      <c r="E34" s="20">
        <v>43</v>
      </c>
      <c r="F34" s="5">
        <v>0.7167</v>
      </c>
      <c r="G34" s="16">
        <v>0.74580000000000002</v>
      </c>
      <c r="H34" s="26" t="str">
        <f t="shared" si="2"/>
        <v>-2.91%p</v>
      </c>
    </row>
    <row r="35" spans="2:8" x14ac:dyDescent="0.3">
      <c r="B35" s="2" t="s">
        <v>0</v>
      </c>
      <c r="C35" s="2" t="s">
        <v>30</v>
      </c>
      <c r="D35" s="20">
        <v>126</v>
      </c>
      <c r="E35" s="20">
        <v>71</v>
      </c>
      <c r="F35" s="5">
        <v>0.5635</v>
      </c>
      <c r="G35" s="16">
        <v>0.56799999999999995</v>
      </c>
      <c r="H35" s="26" t="str">
        <f t="shared" si="2"/>
        <v>-0.45%p</v>
      </c>
    </row>
    <row r="36" spans="2:8" x14ac:dyDescent="0.3">
      <c r="B36" s="2" t="s">
        <v>1</v>
      </c>
      <c r="C36" s="2" t="s">
        <v>78</v>
      </c>
      <c r="D36" s="20">
        <v>87</v>
      </c>
      <c r="E36" s="20">
        <v>2</v>
      </c>
      <c r="F36" s="5">
        <v>2.3E-2</v>
      </c>
      <c r="G36" s="16">
        <v>0</v>
      </c>
      <c r="H36" s="26" t="str">
        <f t="shared" si="2"/>
        <v>2.3%p</v>
      </c>
    </row>
    <row r="37" spans="2:8" x14ac:dyDescent="0.3">
      <c r="B37" s="2" t="s">
        <v>1</v>
      </c>
      <c r="C37" s="2" t="s">
        <v>18</v>
      </c>
      <c r="D37" s="20">
        <v>47</v>
      </c>
      <c r="E37" s="20">
        <v>1</v>
      </c>
      <c r="F37" s="5">
        <v>2.1299999999999999E-2</v>
      </c>
      <c r="G37" s="16">
        <v>0</v>
      </c>
      <c r="H37" s="26" t="str">
        <f t="shared" si="2"/>
        <v>2.13%p</v>
      </c>
    </row>
    <row r="38" spans="2:8" x14ac:dyDescent="0.3">
      <c r="B38" s="2" t="s">
        <v>1</v>
      </c>
      <c r="C38" s="2" t="s">
        <v>50</v>
      </c>
      <c r="D38" s="20">
        <v>66</v>
      </c>
      <c r="E38" s="20">
        <v>11</v>
      </c>
      <c r="F38" s="5">
        <v>0.16669999999999999</v>
      </c>
      <c r="G38" s="16">
        <v>0.1515</v>
      </c>
      <c r="H38" s="26" t="str">
        <f t="shared" si="2"/>
        <v>1.52%p</v>
      </c>
    </row>
    <row r="39" spans="2:8" x14ac:dyDescent="0.3">
      <c r="B39" s="2" t="s">
        <v>1</v>
      </c>
      <c r="C39" s="2" t="s">
        <v>43</v>
      </c>
      <c r="D39" s="20">
        <v>37</v>
      </c>
      <c r="E39" s="20">
        <v>4</v>
      </c>
      <c r="F39" s="5">
        <v>0.1081</v>
      </c>
      <c r="G39" s="16">
        <v>7.3200000000000001E-2</v>
      </c>
      <c r="H39" s="26" t="str">
        <f t="shared" si="2"/>
        <v>3.49%p</v>
      </c>
    </row>
    <row r="40" spans="2:8" x14ac:dyDescent="0.3">
      <c r="B40" s="18" t="s">
        <v>1</v>
      </c>
      <c r="C40" s="18" t="s">
        <v>52</v>
      </c>
      <c r="D40" s="19">
        <v>60</v>
      </c>
      <c r="E40" s="19">
        <v>5</v>
      </c>
      <c r="F40" s="16">
        <v>8.3299999999999999E-2</v>
      </c>
      <c r="G40" s="16">
        <v>8.3299999999999999E-2</v>
      </c>
      <c r="H40" s="26" t="str">
        <f t="shared" si="2"/>
        <v>0%p</v>
      </c>
    </row>
    <row r="41" spans="2:8" x14ac:dyDescent="0.3">
      <c r="B41" s="2" t="s">
        <v>1</v>
      </c>
      <c r="C41" s="2" t="s">
        <v>13</v>
      </c>
      <c r="D41" s="20">
        <v>39</v>
      </c>
      <c r="E41" s="20">
        <v>1</v>
      </c>
      <c r="F41" s="5">
        <v>2.5600000000000001E-2</v>
      </c>
      <c r="G41" s="16">
        <v>2.3800000000000002E-2</v>
      </c>
      <c r="H41" s="26" t="str">
        <f t="shared" si="2"/>
        <v>0.18%p</v>
      </c>
    </row>
    <row r="42" spans="2:8" x14ac:dyDescent="0.3">
      <c r="B42" s="2" t="s">
        <v>1</v>
      </c>
      <c r="C42" s="2" t="s">
        <v>51</v>
      </c>
      <c r="D42" s="20">
        <v>22</v>
      </c>
      <c r="E42" s="20">
        <v>16</v>
      </c>
      <c r="F42" s="5">
        <v>0.72729999999999995</v>
      </c>
      <c r="G42" s="16">
        <v>0.58330000000000004</v>
      </c>
      <c r="H42" s="26" t="str">
        <f t="shared" si="2"/>
        <v>14.4%p</v>
      </c>
    </row>
    <row r="43" spans="2:8" x14ac:dyDescent="0.3">
      <c r="B43" s="2" t="s">
        <v>1</v>
      </c>
      <c r="C43" s="2" t="s">
        <v>3</v>
      </c>
      <c r="D43" s="20">
        <v>99</v>
      </c>
      <c r="E43" s="20">
        <v>1</v>
      </c>
      <c r="F43" s="5">
        <v>1.01E-2</v>
      </c>
      <c r="G43" s="16">
        <v>0</v>
      </c>
      <c r="H43" s="26" t="str">
        <f t="shared" si="2"/>
        <v>1.01%p</v>
      </c>
    </row>
    <row r="44" spans="2:8" x14ac:dyDescent="0.3">
      <c r="B44" s="2" t="s">
        <v>1</v>
      </c>
      <c r="C44" s="2" t="s">
        <v>61</v>
      </c>
      <c r="D44" s="20">
        <v>61</v>
      </c>
      <c r="E44" s="20">
        <v>6</v>
      </c>
      <c r="F44" s="5">
        <v>9.8400000000000001E-2</v>
      </c>
      <c r="G44" s="16">
        <v>0.16919999999999999</v>
      </c>
      <c r="H44" s="26" t="str">
        <f t="shared" si="2"/>
        <v>-7.08%p</v>
      </c>
    </row>
    <row r="45" spans="2:8" x14ac:dyDescent="0.3">
      <c r="B45" s="2" t="s">
        <v>1</v>
      </c>
      <c r="C45" s="2" t="s">
        <v>66</v>
      </c>
      <c r="D45" s="20">
        <v>76</v>
      </c>
      <c r="E45" s="20">
        <v>2</v>
      </c>
      <c r="F45" s="5">
        <v>2.63E-2</v>
      </c>
      <c r="G45" s="16">
        <v>2.5000000000000001E-2</v>
      </c>
      <c r="H45" s="26" t="str">
        <f t="shared" si="2"/>
        <v>0.13%p</v>
      </c>
    </row>
    <row r="46" spans="2:8" x14ac:dyDescent="0.3">
      <c r="B46" s="2" t="s">
        <v>1</v>
      </c>
      <c r="C46" s="2" t="s">
        <v>55</v>
      </c>
      <c r="D46" s="20">
        <v>19</v>
      </c>
      <c r="E46" s="20">
        <v>3</v>
      </c>
      <c r="F46" s="5">
        <v>0.15790000000000001</v>
      </c>
      <c r="G46" s="16">
        <v>0</v>
      </c>
      <c r="H46" s="26" t="str">
        <f t="shared" si="2"/>
        <v>15.79%p</v>
      </c>
    </row>
    <row r="47" spans="2:8" x14ac:dyDescent="0.3">
      <c r="B47" s="2" t="s">
        <v>1</v>
      </c>
      <c r="C47" s="2" t="s">
        <v>19</v>
      </c>
      <c r="D47" s="20">
        <v>32</v>
      </c>
      <c r="E47" s="20">
        <v>8</v>
      </c>
      <c r="F47" s="5">
        <v>0.25</v>
      </c>
      <c r="G47" s="16">
        <v>6.0600000000000001E-2</v>
      </c>
      <c r="H47" s="26" t="str">
        <f t="shared" si="2"/>
        <v>18.94%p</v>
      </c>
    </row>
    <row r="48" spans="2:8" x14ac:dyDescent="0.3">
      <c r="B48" s="2" t="s">
        <v>1</v>
      </c>
      <c r="C48" s="2" t="s">
        <v>36</v>
      </c>
      <c r="D48" s="20">
        <v>76</v>
      </c>
      <c r="E48" s="20">
        <v>2</v>
      </c>
      <c r="F48" s="5">
        <v>2.63E-2</v>
      </c>
      <c r="G48" s="16">
        <v>0</v>
      </c>
      <c r="H48" s="26" t="str">
        <f t="shared" si="2"/>
        <v>2.63%p</v>
      </c>
    </row>
    <row r="49" spans="2:8" x14ac:dyDescent="0.3">
      <c r="B49" s="2" t="s">
        <v>1</v>
      </c>
      <c r="C49" s="2" t="s">
        <v>54</v>
      </c>
      <c r="D49" s="20">
        <v>60</v>
      </c>
      <c r="E49" s="20">
        <v>1</v>
      </c>
      <c r="F49" s="5">
        <v>1.67E-2</v>
      </c>
      <c r="G49" s="16">
        <v>1.6899999999999998E-2</v>
      </c>
      <c r="H49" s="26" t="str">
        <f t="shared" si="2"/>
        <v>-0.02%p</v>
      </c>
    </row>
    <row r="50" spans="2:8" x14ac:dyDescent="0.3">
      <c r="B50" s="2" t="s">
        <v>1</v>
      </c>
      <c r="C50" s="2" t="s">
        <v>21</v>
      </c>
      <c r="D50" s="20">
        <v>18</v>
      </c>
      <c r="E50" s="20">
        <v>1</v>
      </c>
      <c r="F50" s="5">
        <v>5.5599999999999997E-2</v>
      </c>
      <c r="G50" s="16">
        <v>0.1111</v>
      </c>
      <c r="H50" s="26" t="str">
        <f t="shared" si="2"/>
        <v>-5.55%p</v>
      </c>
    </row>
    <row r="51" spans="2:8" x14ac:dyDescent="0.3">
      <c r="B51" s="2" t="s">
        <v>1</v>
      </c>
      <c r="C51" s="2" t="s">
        <v>96</v>
      </c>
      <c r="D51" s="20">
        <v>15</v>
      </c>
      <c r="E51" s="20">
        <v>2</v>
      </c>
      <c r="F51" s="5">
        <v>0.1333</v>
      </c>
      <c r="G51" s="16">
        <v>5.8799999999999998E-2</v>
      </c>
      <c r="H51" s="26" t="str">
        <f t="shared" si="2"/>
        <v>7.45%p</v>
      </c>
    </row>
    <row r="52" spans="2:8" x14ac:dyDescent="0.3">
      <c r="B52" s="2" t="s">
        <v>97</v>
      </c>
      <c r="C52" s="2" t="s">
        <v>48</v>
      </c>
      <c r="D52" s="20">
        <v>2</v>
      </c>
      <c r="E52" s="20">
        <v>0</v>
      </c>
      <c r="F52" s="5">
        <v>0</v>
      </c>
      <c r="G52" s="16">
        <v>0</v>
      </c>
      <c r="H52" s="26" t="str">
        <f t="shared" si="2"/>
        <v>0%p</v>
      </c>
    </row>
    <row r="53" spans="2:8" x14ac:dyDescent="0.3">
      <c r="B53" s="2" t="s">
        <v>97</v>
      </c>
      <c r="C53" s="2" t="s">
        <v>17</v>
      </c>
      <c r="D53" s="20">
        <v>2</v>
      </c>
      <c r="E53" s="20">
        <v>0</v>
      </c>
      <c r="F53" s="5">
        <v>0</v>
      </c>
      <c r="G53" s="16">
        <v>0</v>
      </c>
      <c r="H53" s="26" t="str">
        <f t="shared" si="2"/>
        <v>0%p</v>
      </c>
    </row>
    <row r="54" spans="2:8" x14ac:dyDescent="0.3">
      <c r="B54" s="2" t="s">
        <v>97</v>
      </c>
      <c r="C54" s="2" t="s">
        <v>2</v>
      </c>
      <c r="D54" s="20">
        <v>2</v>
      </c>
      <c r="E54" s="20">
        <v>0</v>
      </c>
      <c r="F54" s="5">
        <v>0</v>
      </c>
      <c r="G54" s="16">
        <v>0</v>
      </c>
      <c r="H54" s="26" t="str">
        <f t="shared" si="2"/>
        <v>0%p</v>
      </c>
    </row>
    <row r="55" spans="2:8" x14ac:dyDescent="0.3">
      <c r="B55" s="2" t="s">
        <v>97</v>
      </c>
      <c r="C55" s="2" t="s">
        <v>11</v>
      </c>
      <c r="D55" s="20">
        <v>12</v>
      </c>
      <c r="E55" s="20">
        <v>0</v>
      </c>
      <c r="F55" s="5">
        <v>0</v>
      </c>
      <c r="G55" s="16">
        <v>0</v>
      </c>
      <c r="H55" s="26" t="str">
        <f t="shared" si="2"/>
        <v>0%p</v>
      </c>
    </row>
    <row r="56" spans="2:8" x14ac:dyDescent="0.3">
      <c r="B56" s="2" t="s">
        <v>97</v>
      </c>
      <c r="C56" s="2" t="s">
        <v>105</v>
      </c>
      <c r="D56" s="20">
        <v>1</v>
      </c>
      <c r="E56" s="20">
        <v>0</v>
      </c>
      <c r="F56" s="5">
        <v>0</v>
      </c>
      <c r="G56" s="16">
        <v>0</v>
      </c>
      <c r="H56" s="26" t="str">
        <f t="shared" si="2"/>
        <v>0%p</v>
      </c>
    </row>
    <row r="57" spans="2:8" x14ac:dyDescent="0.3">
      <c r="B57" s="2" t="s">
        <v>4</v>
      </c>
      <c r="C57" s="2" t="s">
        <v>70</v>
      </c>
      <c r="D57" s="20">
        <v>53</v>
      </c>
      <c r="E57" s="20">
        <v>0</v>
      </c>
      <c r="F57" s="5">
        <v>0</v>
      </c>
      <c r="G57" s="16">
        <v>0</v>
      </c>
      <c r="H57" s="26" t="str">
        <f t="shared" si="2"/>
        <v>0%p</v>
      </c>
    </row>
    <row r="58" spans="2:8" x14ac:dyDescent="0.3">
      <c r="B58" s="2" t="s">
        <v>4</v>
      </c>
      <c r="C58" s="2" t="s">
        <v>106</v>
      </c>
      <c r="D58" s="20">
        <v>1</v>
      </c>
      <c r="E58" s="20">
        <v>0</v>
      </c>
      <c r="F58" s="5">
        <v>0</v>
      </c>
      <c r="G58" s="16">
        <v>0</v>
      </c>
      <c r="H58" s="26" t="str">
        <f t="shared" si="2"/>
        <v>0%p</v>
      </c>
    </row>
    <row r="59" spans="2:8" x14ac:dyDescent="0.3">
      <c r="B59" s="2" t="s">
        <v>4</v>
      </c>
      <c r="C59" s="2" t="s">
        <v>59</v>
      </c>
      <c r="D59" s="20">
        <v>35</v>
      </c>
      <c r="E59" s="20">
        <v>0</v>
      </c>
      <c r="F59" s="5">
        <v>0</v>
      </c>
      <c r="G59" s="16">
        <v>0</v>
      </c>
      <c r="H59" s="26" t="str">
        <f t="shared" si="2"/>
        <v>0%p</v>
      </c>
    </row>
    <row r="60" spans="2:8" x14ac:dyDescent="0.3">
      <c r="B60" s="2" t="s">
        <v>4</v>
      </c>
      <c r="C60" s="2" t="s">
        <v>107</v>
      </c>
      <c r="D60" s="20">
        <v>1</v>
      </c>
      <c r="E60" s="20">
        <v>0</v>
      </c>
      <c r="F60" s="5">
        <v>0</v>
      </c>
      <c r="G60" s="16">
        <v>0</v>
      </c>
      <c r="H60" s="26" t="str">
        <f t="shared" si="2"/>
        <v>0%p</v>
      </c>
    </row>
    <row r="61" spans="2:8" x14ac:dyDescent="0.3">
      <c r="B61" s="2" t="s">
        <v>4</v>
      </c>
      <c r="C61" s="2" t="s">
        <v>22</v>
      </c>
      <c r="D61" s="20">
        <v>59</v>
      </c>
      <c r="E61" s="20">
        <v>0</v>
      </c>
      <c r="F61" s="5">
        <v>0</v>
      </c>
      <c r="G61" s="16">
        <v>1.5900000000000001E-2</v>
      </c>
      <c r="H61" s="26" t="str">
        <f t="shared" si="2"/>
        <v>-1.59%p</v>
      </c>
    </row>
    <row r="62" spans="2:8" x14ac:dyDescent="0.3">
      <c r="B62" s="2" t="s">
        <v>4</v>
      </c>
      <c r="C62" s="2" t="s">
        <v>10</v>
      </c>
      <c r="D62" s="20">
        <v>11</v>
      </c>
      <c r="E62" s="20">
        <v>0</v>
      </c>
      <c r="F62" s="5">
        <v>0</v>
      </c>
      <c r="G62" s="16">
        <v>0</v>
      </c>
      <c r="H62" s="26" t="str">
        <f t="shared" si="2"/>
        <v>0%p</v>
      </c>
    </row>
    <row r="63" spans="2:8" x14ac:dyDescent="0.3">
      <c r="B63" s="2" t="s">
        <v>4</v>
      </c>
      <c r="C63" s="2" t="s">
        <v>23</v>
      </c>
      <c r="D63" s="20">
        <v>7</v>
      </c>
      <c r="E63" s="20">
        <v>0</v>
      </c>
      <c r="F63" s="5">
        <v>0</v>
      </c>
      <c r="G63" s="16">
        <v>0</v>
      </c>
      <c r="H63" s="26" t="str">
        <f t="shared" si="2"/>
        <v>0%p</v>
      </c>
    </row>
    <row r="64" spans="2:8" x14ac:dyDescent="0.3">
      <c r="B64" s="2" t="s">
        <v>4</v>
      </c>
      <c r="C64" s="2" t="s">
        <v>108</v>
      </c>
      <c r="D64" s="20">
        <v>2</v>
      </c>
      <c r="E64" s="20">
        <v>0</v>
      </c>
      <c r="F64" s="5">
        <v>0</v>
      </c>
      <c r="G64" s="16">
        <v>0</v>
      </c>
      <c r="H64" s="26" t="str">
        <f t="shared" si="2"/>
        <v>0%p</v>
      </c>
    </row>
    <row r="65" spans="2:8" x14ac:dyDescent="0.3">
      <c r="B65" s="2" t="s">
        <v>12</v>
      </c>
      <c r="C65" s="2" t="s">
        <v>109</v>
      </c>
      <c r="D65" s="20">
        <v>1</v>
      </c>
      <c r="E65" s="20">
        <v>0</v>
      </c>
      <c r="F65" s="5">
        <v>0</v>
      </c>
      <c r="G65" s="16">
        <v>0</v>
      </c>
      <c r="H65" s="26" t="str">
        <f t="shared" si="2"/>
        <v>0%p</v>
      </c>
    </row>
    <row r="66" spans="2:8" x14ac:dyDescent="0.3">
      <c r="B66" s="2" t="s">
        <v>12</v>
      </c>
      <c r="C66" s="2" t="s">
        <v>79</v>
      </c>
      <c r="D66" s="20">
        <v>6</v>
      </c>
      <c r="E66" s="20">
        <v>0</v>
      </c>
      <c r="F66" s="5">
        <v>0</v>
      </c>
      <c r="G66" s="16">
        <v>0</v>
      </c>
      <c r="H66" s="26" t="str">
        <f t="shared" si="2"/>
        <v>0%p</v>
      </c>
    </row>
    <row r="67" spans="2:8" x14ac:dyDescent="0.3">
      <c r="B67" s="18" t="s">
        <v>12</v>
      </c>
      <c r="C67" s="18" t="s">
        <v>67</v>
      </c>
      <c r="D67" s="19">
        <v>54</v>
      </c>
      <c r="E67" s="19">
        <v>0</v>
      </c>
      <c r="F67" s="16">
        <v>0</v>
      </c>
      <c r="G67" s="16">
        <v>0</v>
      </c>
      <c r="H67" s="26" t="str">
        <f t="shared" si="2"/>
        <v>0%p</v>
      </c>
    </row>
    <row r="68" spans="2:8" x14ac:dyDescent="0.3">
      <c r="B68" s="2" t="s">
        <v>0</v>
      </c>
      <c r="C68" s="2" t="s">
        <v>37</v>
      </c>
      <c r="D68" s="20">
        <v>47</v>
      </c>
      <c r="E68" s="20">
        <v>0</v>
      </c>
      <c r="F68" s="5">
        <v>0</v>
      </c>
      <c r="G68" s="16">
        <v>0</v>
      </c>
      <c r="H68" s="26" t="str">
        <f t="shared" si="2"/>
        <v>0%p</v>
      </c>
    </row>
    <row r="69" spans="2:8" x14ac:dyDescent="0.3">
      <c r="B69" s="2" t="s">
        <v>0</v>
      </c>
      <c r="C69" s="2" t="s">
        <v>110</v>
      </c>
      <c r="D69" s="20">
        <v>1</v>
      </c>
      <c r="E69" s="20">
        <v>0</v>
      </c>
      <c r="F69" s="5">
        <v>0</v>
      </c>
      <c r="G69" s="16">
        <v>0</v>
      </c>
      <c r="H69" s="26" t="str">
        <f t="shared" si="2"/>
        <v>0%p</v>
      </c>
    </row>
    <row r="70" spans="2:8" x14ac:dyDescent="0.3">
      <c r="B70" s="2" t="s">
        <v>0</v>
      </c>
      <c r="C70" s="2" t="s">
        <v>111</v>
      </c>
      <c r="D70" s="20">
        <v>1</v>
      </c>
      <c r="E70" s="20">
        <v>0</v>
      </c>
      <c r="F70" s="5">
        <v>0</v>
      </c>
      <c r="G70" s="16">
        <v>0</v>
      </c>
      <c r="H70" s="26" t="str">
        <f t="shared" si="2"/>
        <v>0%p</v>
      </c>
    </row>
    <row r="71" spans="2:8" x14ac:dyDescent="0.3">
      <c r="B71" s="18" t="s">
        <v>0</v>
      </c>
      <c r="C71" s="18" t="s">
        <v>69</v>
      </c>
      <c r="D71" s="19">
        <v>7</v>
      </c>
      <c r="E71" s="19">
        <v>0</v>
      </c>
      <c r="F71" s="16">
        <v>0</v>
      </c>
      <c r="G71" s="16">
        <v>3.3300000000000003E-2</v>
      </c>
      <c r="H71" s="26" t="str">
        <f t="shared" si="2"/>
        <v>-3.33%p</v>
      </c>
    </row>
    <row r="72" spans="2:8" x14ac:dyDescent="0.3">
      <c r="B72" s="2" t="s">
        <v>0</v>
      </c>
      <c r="C72" s="2" t="s">
        <v>57</v>
      </c>
      <c r="D72" s="20">
        <v>18</v>
      </c>
      <c r="E72" s="20">
        <v>0</v>
      </c>
      <c r="F72" s="5">
        <v>0</v>
      </c>
      <c r="G72" s="16">
        <v>0</v>
      </c>
      <c r="H72" s="26" t="str">
        <f t="shared" si="2"/>
        <v>0%p</v>
      </c>
    </row>
    <row r="73" spans="2:8" x14ac:dyDescent="0.3">
      <c r="B73" s="2" t="s">
        <v>0</v>
      </c>
      <c r="C73" s="2" t="s">
        <v>98</v>
      </c>
      <c r="D73" s="20">
        <v>14</v>
      </c>
      <c r="E73" s="20">
        <v>0</v>
      </c>
      <c r="F73" s="5">
        <v>0</v>
      </c>
      <c r="G73" s="16">
        <v>0</v>
      </c>
      <c r="H73" s="26" t="str">
        <f t="shared" si="2"/>
        <v>0%p</v>
      </c>
    </row>
    <row r="74" spans="2:8" x14ac:dyDescent="0.3">
      <c r="B74" s="2" t="s">
        <v>0</v>
      </c>
      <c r="C74" s="2" t="s">
        <v>99</v>
      </c>
      <c r="D74" s="20">
        <v>8</v>
      </c>
      <c r="E74" s="20">
        <v>0</v>
      </c>
      <c r="F74" s="5">
        <v>0</v>
      </c>
      <c r="G74" s="16">
        <v>0</v>
      </c>
      <c r="H74" s="26" t="str">
        <f t="shared" si="2"/>
        <v>0%p</v>
      </c>
    </row>
    <row r="75" spans="2:8" x14ac:dyDescent="0.3">
      <c r="B75" s="2" t="s">
        <v>0</v>
      </c>
      <c r="C75" s="2" t="s">
        <v>7</v>
      </c>
      <c r="D75" s="20">
        <v>43</v>
      </c>
      <c r="E75" s="20">
        <v>0</v>
      </c>
      <c r="F75" s="5">
        <v>0</v>
      </c>
      <c r="G75" s="16">
        <v>0</v>
      </c>
      <c r="H75" s="26" t="str">
        <f t="shared" si="2"/>
        <v>0%p</v>
      </c>
    </row>
    <row r="76" spans="2:8" x14ac:dyDescent="0.3">
      <c r="B76" s="2" t="s">
        <v>0</v>
      </c>
      <c r="C76" s="2" t="s">
        <v>41</v>
      </c>
      <c r="D76" s="20">
        <v>35</v>
      </c>
      <c r="E76" s="20">
        <v>0</v>
      </c>
      <c r="F76" s="5">
        <v>0</v>
      </c>
      <c r="G76" s="16">
        <v>0</v>
      </c>
      <c r="H76" s="26" t="str">
        <f t="shared" si="2"/>
        <v>0%p</v>
      </c>
    </row>
    <row r="77" spans="2:8" x14ac:dyDescent="0.3">
      <c r="B77" s="2" t="s">
        <v>0</v>
      </c>
      <c r="C77" s="2" t="s">
        <v>45</v>
      </c>
      <c r="D77" s="20">
        <v>53</v>
      </c>
      <c r="E77" s="20">
        <v>0</v>
      </c>
      <c r="F77" s="5">
        <v>0</v>
      </c>
      <c r="G77" s="16">
        <v>0</v>
      </c>
      <c r="H77" s="26" t="str">
        <f t="shared" si="2"/>
        <v>0%p</v>
      </c>
    </row>
    <row r="78" spans="2:8" x14ac:dyDescent="0.3">
      <c r="B78" s="2" t="s">
        <v>0</v>
      </c>
      <c r="C78" s="2" t="s">
        <v>14</v>
      </c>
      <c r="D78" s="20">
        <v>43</v>
      </c>
      <c r="E78" s="20">
        <v>0</v>
      </c>
      <c r="F78" s="5">
        <v>0</v>
      </c>
      <c r="G78" s="16">
        <v>0</v>
      </c>
      <c r="H78" s="26" t="str">
        <f t="shared" si="2"/>
        <v>0%p</v>
      </c>
    </row>
    <row r="79" spans="2:8" x14ac:dyDescent="0.3">
      <c r="B79" s="2" t="s">
        <v>1</v>
      </c>
      <c r="C79" s="2" t="s">
        <v>100</v>
      </c>
      <c r="D79" s="20">
        <v>1</v>
      </c>
      <c r="E79" s="20">
        <v>0</v>
      </c>
      <c r="F79" s="5">
        <v>0</v>
      </c>
      <c r="G79" s="16">
        <v>0</v>
      </c>
      <c r="H79" s="26" t="str">
        <f t="shared" si="2"/>
        <v>0%p</v>
      </c>
    </row>
    <row r="80" spans="2:8" x14ac:dyDescent="0.3">
      <c r="B80" s="2" t="s">
        <v>1</v>
      </c>
      <c r="C80" s="2" t="s">
        <v>29</v>
      </c>
      <c r="D80" s="20">
        <v>1</v>
      </c>
      <c r="E80" s="20">
        <v>0</v>
      </c>
      <c r="F80" s="5">
        <v>0</v>
      </c>
      <c r="G80" s="16">
        <v>0</v>
      </c>
      <c r="H80" s="26" t="str">
        <f t="shared" si="2"/>
        <v>0%p</v>
      </c>
    </row>
    <row r="81" spans="2:8" x14ac:dyDescent="0.3">
      <c r="B81" s="2" t="s">
        <v>1</v>
      </c>
      <c r="C81" s="2" t="s">
        <v>112</v>
      </c>
      <c r="D81" s="20">
        <v>1</v>
      </c>
      <c r="E81" s="20">
        <v>0</v>
      </c>
      <c r="F81" s="5">
        <v>0</v>
      </c>
      <c r="G81" s="16">
        <v>0</v>
      </c>
      <c r="H81" s="26" t="str">
        <f t="shared" ref="H81:H116" si="3">CONCATENATE(ROUND((F81-G81)*100, 2),"%p")</f>
        <v>0%p</v>
      </c>
    </row>
    <row r="82" spans="2:8" x14ac:dyDescent="0.3">
      <c r="B82" s="18" t="s">
        <v>1</v>
      </c>
      <c r="C82" s="18" t="s">
        <v>39</v>
      </c>
      <c r="D82" s="19">
        <v>18</v>
      </c>
      <c r="E82" s="19">
        <v>0</v>
      </c>
      <c r="F82" s="16">
        <v>0</v>
      </c>
      <c r="G82" s="16">
        <v>0</v>
      </c>
      <c r="H82" s="26" t="str">
        <f t="shared" si="3"/>
        <v>0%p</v>
      </c>
    </row>
    <row r="83" spans="2:8" x14ac:dyDescent="0.3">
      <c r="B83" s="2" t="s">
        <v>1</v>
      </c>
      <c r="C83" s="2" t="s">
        <v>76</v>
      </c>
      <c r="D83" s="20">
        <v>96</v>
      </c>
      <c r="E83" s="20">
        <v>0</v>
      </c>
      <c r="F83" s="5">
        <v>0</v>
      </c>
      <c r="G83" s="16">
        <v>0</v>
      </c>
      <c r="H83" s="26" t="str">
        <f t="shared" si="3"/>
        <v>0%p</v>
      </c>
    </row>
    <row r="84" spans="2:8" x14ac:dyDescent="0.3">
      <c r="B84" s="2" t="s">
        <v>1</v>
      </c>
      <c r="C84" s="2" t="s">
        <v>113</v>
      </c>
      <c r="D84" s="20">
        <v>1</v>
      </c>
      <c r="E84" s="20">
        <v>0</v>
      </c>
      <c r="F84" s="5">
        <v>0</v>
      </c>
      <c r="G84" s="16">
        <v>0</v>
      </c>
      <c r="H84" s="26" t="str">
        <f t="shared" si="3"/>
        <v>0%p</v>
      </c>
    </row>
    <row r="85" spans="2:8" x14ac:dyDescent="0.3">
      <c r="B85" s="2" t="s">
        <v>1</v>
      </c>
      <c r="C85" s="2" t="s">
        <v>64</v>
      </c>
      <c r="D85" s="20">
        <v>60</v>
      </c>
      <c r="E85" s="20">
        <v>0</v>
      </c>
      <c r="F85" s="5">
        <v>0</v>
      </c>
      <c r="G85" s="16">
        <v>0</v>
      </c>
      <c r="H85" s="26" t="str">
        <f t="shared" si="3"/>
        <v>0%p</v>
      </c>
    </row>
    <row r="86" spans="2:8" x14ac:dyDescent="0.3">
      <c r="B86" s="2" t="s">
        <v>1</v>
      </c>
      <c r="C86" s="2" t="s">
        <v>114</v>
      </c>
      <c r="D86" s="20">
        <v>1</v>
      </c>
      <c r="E86" s="20">
        <v>0</v>
      </c>
      <c r="F86" s="5">
        <v>0</v>
      </c>
      <c r="G86" s="16">
        <v>0</v>
      </c>
      <c r="H86" s="26" t="str">
        <f t="shared" si="3"/>
        <v>0%p</v>
      </c>
    </row>
    <row r="87" spans="2:8" x14ac:dyDescent="0.3">
      <c r="B87" s="2" t="s">
        <v>1</v>
      </c>
      <c r="C87" s="2" t="s">
        <v>77</v>
      </c>
      <c r="D87" s="20">
        <v>17</v>
      </c>
      <c r="E87" s="20">
        <v>0</v>
      </c>
      <c r="F87" s="5">
        <v>0</v>
      </c>
      <c r="G87" s="16">
        <v>0</v>
      </c>
      <c r="H87" s="26" t="str">
        <f t="shared" si="3"/>
        <v>0%p</v>
      </c>
    </row>
    <row r="88" spans="2:8" x14ac:dyDescent="0.3">
      <c r="B88" s="2" t="s">
        <v>1</v>
      </c>
      <c r="C88" s="2" t="s">
        <v>53</v>
      </c>
      <c r="D88" s="20">
        <v>1</v>
      </c>
      <c r="E88" s="20">
        <v>0</v>
      </c>
      <c r="F88" s="5">
        <v>0</v>
      </c>
      <c r="G88" s="16">
        <v>0</v>
      </c>
      <c r="H88" s="26" t="str">
        <f t="shared" si="3"/>
        <v>0%p</v>
      </c>
    </row>
    <row r="89" spans="2:8" x14ac:dyDescent="0.3">
      <c r="B89" s="2" t="s">
        <v>1</v>
      </c>
      <c r="C89" s="2" t="s">
        <v>44</v>
      </c>
      <c r="D89" s="20">
        <v>1</v>
      </c>
      <c r="E89" s="20">
        <v>0</v>
      </c>
      <c r="F89" s="5">
        <v>0</v>
      </c>
      <c r="G89" s="16">
        <v>0</v>
      </c>
      <c r="H89" s="26" t="str">
        <f t="shared" si="3"/>
        <v>0%p</v>
      </c>
    </row>
    <row r="90" spans="2:8" x14ac:dyDescent="0.3">
      <c r="B90" s="2" t="s">
        <v>1</v>
      </c>
      <c r="C90" s="2" t="s">
        <v>115</v>
      </c>
      <c r="D90" s="20">
        <v>1</v>
      </c>
      <c r="E90" s="20">
        <v>0</v>
      </c>
      <c r="F90" s="5">
        <v>0</v>
      </c>
      <c r="G90" s="16">
        <v>0</v>
      </c>
      <c r="H90" s="26" t="str">
        <f t="shared" si="3"/>
        <v>0%p</v>
      </c>
    </row>
    <row r="91" spans="2:8" x14ac:dyDescent="0.3">
      <c r="B91" s="2" t="s">
        <v>1</v>
      </c>
      <c r="C91" s="2" t="s">
        <v>35</v>
      </c>
      <c r="D91" s="20">
        <v>1</v>
      </c>
      <c r="E91" s="20">
        <v>0</v>
      </c>
      <c r="F91" s="5">
        <v>0</v>
      </c>
      <c r="G91" s="16">
        <v>0</v>
      </c>
      <c r="H91" s="26" t="str">
        <f t="shared" si="3"/>
        <v>0%p</v>
      </c>
    </row>
    <row r="92" spans="2:8" x14ac:dyDescent="0.3">
      <c r="B92" s="2" t="s">
        <v>1</v>
      </c>
      <c r="C92" s="2" t="s">
        <v>101</v>
      </c>
      <c r="D92" s="20">
        <v>1</v>
      </c>
      <c r="E92" s="20">
        <v>0</v>
      </c>
      <c r="F92" s="5">
        <v>0</v>
      </c>
      <c r="G92" s="16">
        <v>0</v>
      </c>
      <c r="H92" s="26" t="str">
        <f t="shared" si="3"/>
        <v>0%p</v>
      </c>
    </row>
    <row r="93" spans="2:8" x14ac:dyDescent="0.3">
      <c r="B93" s="2" t="s">
        <v>1</v>
      </c>
      <c r="C93" s="2" t="s">
        <v>116</v>
      </c>
      <c r="D93" s="20">
        <v>1</v>
      </c>
      <c r="E93" s="20">
        <v>0</v>
      </c>
      <c r="F93" s="5">
        <v>0</v>
      </c>
      <c r="G93" s="16">
        <v>0</v>
      </c>
      <c r="H93" s="26" t="str">
        <f t="shared" si="3"/>
        <v>0%p</v>
      </c>
    </row>
    <row r="94" spans="2:8" x14ac:dyDescent="0.3">
      <c r="B94" s="2" t="s">
        <v>1</v>
      </c>
      <c r="C94" s="2" t="s">
        <v>102</v>
      </c>
      <c r="D94" s="20">
        <v>1</v>
      </c>
      <c r="E94" s="20">
        <v>0</v>
      </c>
      <c r="F94" s="5">
        <v>0</v>
      </c>
      <c r="G94" s="16">
        <v>0</v>
      </c>
      <c r="H94" s="26" t="str">
        <f t="shared" si="3"/>
        <v>0%p</v>
      </c>
    </row>
    <row r="95" spans="2:8" x14ac:dyDescent="0.3">
      <c r="B95" s="2" t="s">
        <v>1</v>
      </c>
      <c r="C95" s="2" t="s">
        <v>56</v>
      </c>
      <c r="D95" s="20">
        <v>33</v>
      </c>
      <c r="E95" s="20">
        <v>0</v>
      </c>
      <c r="F95" s="5">
        <v>0</v>
      </c>
      <c r="G95" s="16">
        <v>0</v>
      </c>
      <c r="H95" s="26" t="str">
        <f t="shared" si="3"/>
        <v>0%p</v>
      </c>
    </row>
    <row r="96" spans="2:8" x14ac:dyDescent="0.3">
      <c r="B96" s="2" t="s">
        <v>1</v>
      </c>
      <c r="C96" s="2" t="s">
        <v>60</v>
      </c>
      <c r="D96" s="20">
        <v>5</v>
      </c>
      <c r="E96" s="20">
        <v>0</v>
      </c>
      <c r="F96" s="5">
        <v>0</v>
      </c>
      <c r="G96" s="16">
        <v>1</v>
      </c>
      <c r="H96" s="26" t="str">
        <f t="shared" si="3"/>
        <v>-100%p</v>
      </c>
    </row>
    <row r="97" spans="2:8" x14ac:dyDescent="0.3">
      <c r="B97" s="2" t="s">
        <v>1</v>
      </c>
      <c r="C97" s="2" t="s">
        <v>24</v>
      </c>
      <c r="D97" s="20">
        <v>8</v>
      </c>
      <c r="E97" s="20">
        <v>0</v>
      </c>
      <c r="F97" s="5">
        <v>0</v>
      </c>
      <c r="G97" s="16">
        <v>0</v>
      </c>
      <c r="H97" s="26" t="str">
        <f t="shared" si="3"/>
        <v>0%p</v>
      </c>
    </row>
    <row r="98" spans="2:8" x14ac:dyDescent="0.3">
      <c r="B98" s="2" t="s">
        <v>1</v>
      </c>
      <c r="C98" s="2" t="s">
        <v>9</v>
      </c>
      <c r="D98" s="20">
        <v>1</v>
      </c>
      <c r="E98" s="20">
        <v>0</v>
      </c>
      <c r="F98" s="5">
        <v>0</v>
      </c>
      <c r="G98" s="16">
        <v>0</v>
      </c>
      <c r="H98" s="26" t="str">
        <f t="shared" si="3"/>
        <v>0%p</v>
      </c>
    </row>
    <row r="99" spans="2:8" x14ac:dyDescent="0.3">
      <c r="B99" s="2" t="s">
        <v>1</v>
      </c>
      <c r="C99" s="2" t="s">
        <v>31</v>
      </c>
      <c r="D99" s="20">
        <v>10</v>
      </c>
      <c r="E99" s="20">
        <v>0</v>
      </c>
      <c r="F99" s="5">
        <v>0</v>
      </c>
      <c r="G99" s="16">
        <v>0</v>
      </c>
      <c r="H99" s="26" t="str">
        <f t="shared" si="3"/>
        <v>0%p</v>
      </c>
    </row>
    <row r="100" spans="2:8" x14ac:dyDescent="0.3">
      <c r="B100" s="2" t="s">
        <v>1</v>
      </c>
      <c r="C100" s="2" t="s">
        <v>62</v>
      </c>
      <c r="D100" s="20">
        <v>35</v>
      </c>
      <c r="E100" s="20">
        <v>0</v>
      </c>
      <c r="F100" s="5">
        <v>0</v>
      </c>
      <c r="G100" s="16">
        <v>0</v>
      </c>
      <c r="H100" s="26" t="str">
        <f t="shared" si="3"/>
        <v>0%p</v>
      </c>
    </row>
    <row r="101" spans="2:8" x14ac:dyDescent="0.3">
      <c r="B101" s="2" t="s">
        <v>1</v>
      </c>
      <c r="C101" s="2" t="s">
        <v>88</v>
      </c>
      <c r="D101" s="20">
        <v>1</v>
      </c>
      <c r="E101" s="20">
        <v>0</v>
      </c>
      <c r="F101" s="5">
        <v>0</v>
      </c>
      <c r="G101" s="16">
        <v>0</v>
      </c>
      <c r="H101" s="26" t="str">
        <f t="shared" si="3"/>
        <v>0%p</v>
      </c>
    </row>
    <row r="102" spans="2:8" x14ac:dyDescent="0.3">
      <c r="B102" s="2" t="s">
        <v>1</v>
      </c>
      <c r="C102" s="2" t="s">
        <v>73</v>
      </c>
      <c r="D102" s="20">
        <v>17</v>
      </c>
      <c r="E102" s="20">
        <v>0</v>
      </c>
      <c r="F102" s="5">
        <v>0</v>
      </c>
      <c r="G102" s="16">
        <v>0</v>
      </c>
      <c r="H102" s="26" t="str">
        <f t="shared" si="3"/>
        <v>0%p</v>
      </c>
    </row>
    <row r="103" spans="2:8" x14ac:dyDescent="0.3">
      <c r="B103" s="2" t="s">
        <v>1</v>
      </c>
      <c r="C103" s="2" t="s">
        <v>34</v>
      </c>
      <c r="D103" s="20">
        <v>1</v>
      </c>
      <c r="E103" s="20">
        <v>0</v>
      </c>
      <c r="F103" s="5">
        <v>0</v>
      </c>
      <c r="G103" s="16">
        <v>0</v>
      </c>
      <c r="H103" s="26" t="str">
        <f t="shared" si="3"/>
        <v>0%p</v>
      </c>
    </row>
    <row r="104" spans="2:8" x14ac:dyDescent="0.3">
      <c r="B104" s="2" t="s">
        <v>1</v>
      </c>
      <c r="C104" s="2" t="s">
        <v>89</v>
      </c>
      <c r="D104" s="20">
        <v>2</v>
      </c>
      <c r="E104" s="20">
        <v>0</v>
      </c>
      <c r="F104" s="5">
        <v>0</v>
      </c>
      <c r="G104" s="16">
        <v>0</v>
      </c>
      <c r="H104" s="26" t="str">
        <f t="shared" si="3"/>
        <v>0%p</v>
      </c>
    </row>
    <row r="105" spans="2:8" x14ac:dyDescent="0.3">
      <c r="B105" s="2" t="s">
        <v>1</v>
      </c>
      <c r="C105" s="2" t="s">
        <v>16</v>
      </c>
      <c r="D105" s="4">
        <v>20</v>
      </c>
      <c r="E105" s="20">
        <v>0</v>
      </c>
      <c r="F105" s="5">
        <v>0</v>
      </c>
      <c r="G105" s="16">
        <v>0</v>
      </c>
      <c r="H105" s="26" t="str">
        <f t="shared" si="3"/>
        <v>0%p</v>
      </c>
    </row>
    <row r="106" spans="2:8" x14ac:dyDescent="0.3">
      <c r="B106" s="2" t="s">
        <v>1</v>
      </c>
      <c r="C106" s="2" t="s">
        <v>20</v>
      </c>
      <c r="D106" s="4">
        <v>1</v>
      </c>
      <c r="E106" s="20">
        <v>0</v>
      </c>
      <c r="F106" s="5">
        <v>0</v>
      </c>
      <c r="G106" s="16">
        <v>0</v>
      </c>
      <c r="H106" s="26" t="str">
        <f t="shared" si="3"/>
        <v>0%p</v>
      </c>
    </row>
    <row r="107" spans="2:8" x14ac:dyDescent="0.3">
      <c r="B107" s="2" t="s">
        <v>1</v>
      </c>
      <c r="C107" s="2" t="s">
        <v>117</v>
      </c>
      <c r="D107" s="4">
        <v>18</v>
      </c>
      <c r="E107" s="20">
        <v>0</v>
      </c>
      <c r="F107" s="5">
        <v>0</v>
      </c>
      <c r="G107" s="16">
        <v>0</v>
      </c>
      <c r="H107" s="26" t="str">
        <f t="shared" si="3"/>
        <v>0%p</v>
      </c>
    </row>
    <row r="108" spans="2:8" x14ac:dyDescent="0.3">
      <c r="B108" s="2" t="s">
        <v>1</v>
      </c>
      <c r="C108" s="2" t="s">
        <v>118</v>
      </c>
      <c r="D108" s="4">
        <v>1</v>
      </c>
      <c r="E108" s="20">
        <v>0</v>
      </c>
      <c r="F108" s="5">
        <v>0</v>
      </c>
      <c r="G108" s="16">
        <v>0</v>
      </c>
      <c r="H108" s="26" t="str">
        <f t="shared" si="3"/>
        <v>0%p</v>
      </c>
    </row>
    <row r="109" spans="2:8" x14ac:dyDescent="0.3">
      <c r="B109" s="2" t="s">
        <v>1</v>
      </c>
      <c r="C109" s="2" t="s">
        <v>49</v>
      </c>
      <c r="D109" s="4">
        <v>124</v>
      </c>
      <c r="E109" s="20">
        <v>0</v>
      </c>
      <c r="F109" s="5">
        <v>0</v>
      </c>
      <c r="G109" s="16">
        <v>7.1000000000000004E-3</v>
      </c>
      <c r="H109" s="26" t="str">
        <f t="shared" si="3"/>
        <v>-0.71%p</v>
      </c>
    </row>
    <row r="110" spans="2:8" x14ac:dyDescent="0.3">
      <c r="B110" s="2" t="s">
        <v>1</v>
      </c>
      <c r="C110" s="2" t="s">
        <v>119</v>
      </c>
      <c r="D110" s="4">
        <v>2</v>
      </c>
      <c r="E110" s="20">
        <v>0</v>
      </c>
      <c r="F110" s="5">
        <v>0</v>
      </c>
      <c r="G110" s="16">
        <v>0</v>
      </c>
      <c r="H110" s="26" t="str">
        <f t="shared" si="3"/>
        <v>0%p</v>
      </c>
    </row>
    <row r="111" spans="2:8" x14ac:dyDescent="0.3">
      <c r="B111" s="2" t="s">
        <v>1</v>
      </c>
      <c r="C111" s="2" t="s">
        <v>71</v>
      </c>
      <c r="D111" s="4">
        <v>41</v>
      </c>
      <c r="E111" s="20">
        <v>0</v>
      </c>
      <c r="F111" s="5">
        <v>0</v>
      </c>
      <c r="G111" s="16">
        <v>4.3499999999999997E-2</v>
      </c>
      <c r="H111" s="26" t="str">
        <f t="shared" si="3"/>
        <v>-4.35%p</v>
      </c>
    </row>
    <row r="112" spans="2:8" x14ac:dyDescent="0.3">
      <c r="B112" s="2" t="s">
        <v>1</v>
      </c>
      <c r="C112" s="2" t="s">
        <v>6</v>
      </c>
      <c r="D112" s="4">
        <v>54</v>
      </c>
      <c r="E112" s="20">
        <v>0</v>
      </c>
      <c r="F112" s="5">
        <v>0</v>
      </c>
      <c r="G112" s="16">
        <v>0</v>
      </c>
      <c r="H112" s="26" t="str">
        <f t="shared" si="3"/>
        <v>0%p</v>
      </c>
    </row>
    <row r="113" spans="2:8" x14ac:dyDescent="0.3">
      <c r="B113" s="2" t="s">
        <v>1</v>
      </c>
      <c r="C113" s="2" t="s">
        <v>40</v>
      </c>
      <c r="D113" s="4">
        <v>86</v>
      </c>
      <c r="E113" s="20">
        <v>0</v>
      </c>
      <c r="F113" s="5">
        <v>0</v>
      </c>
      <c r="G113" s="16">
        <v>0</v>
      </c>
      <c r="H113" s="26" t="str">
        <f t="shared" si="3"/>
        <v>0%p</v>
      </c>
    </row>
    <row r="114" spans="2:8" x14ac:dyDescent="0.3">
      <c r="B114" s="2" t="s">
        <v>1</v>
      </c>
      <c r="C114" s="2" t="s">
        <v>26</v>
      </c>
      <c r="D114" s="4">
        <v>43</v>
      </c>
      <c r="E114" s="20">
        <v>0</v>
      </c>
      <c r="F114" s="5">
        <v>0</v>
      </c>
      <c r="G114" s="16">
        <v>0</v>
      </c>
      <c r="H114" s="26" t="str">
        <f t="shared" si="3"/>
        <v>0%p</v>
      </c>
    </row>
    <row r="115" spans="2:8" x14ac:dyDescent="0.3">
      <c r="B115" s="2" t="s">
        <v>1</v>
      </c>
      <c r="C115" s="2" t="s">
        <v>90</v>
      </c>
      <c r="D115" s="4">
        <v>1</v>
      </c>
      <c r="E115" s="20">
        <v>0</v>
      </c>
      <c r="F115" s="5">
        <v>0</v>
      </c>
      <c r="G115" s="16">
        <v>0</v>
      </c>
      <c r="H115" s="26" t="str">
        <f t="shared" si="3"/>
        <v>0%p</v>
      </c>
    </row>
    <row r="116" spans="2:8" x14ac:dyDescent="0.3">
      <c r="B116" s="2" t="s">
        <v>1</v>
      </c>
      <c r="C116" s="2" t="s">
        <v>63</v>
      </c>
      <c r="D116" s="4">
        <v>71</v>
      </c>
      <c r="E116" s="20">
        <v>0</v>
      </c>
      <c r="F116" s="5">
        <v>0</v>
      </c>
      <c r="G116" s="16">
        <v>0</v>
      </c>
      <c r="H116" s="26" t="str">
        <f t="shared" si="3"/>
        <v>0%p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AMS Report 메뉴 사용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2022-05-10T03:39:57Z</dcterms:created>
  <dcterms:modified xsi:type="dcterms:W3CDTF">2022-08-05T06:26:37Z</dcterms:modified>
</cp:coreProperties>
</file>