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4675" windowHeight="120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D2" i="2" s="1"/>
  <c r="C3" i="2"/>
  <c r="D3" i="2" s="1"/>
  <c r="C1" i="2"/>
  <c r="D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<sst xmlns="http://schemas.openxmlformats.org/spreadsheetml/2006/main" count="40" uniqueCount="40">
  <si>
    <t>1 1.31011</t>
  </si>
  <si>
    <t>2 1.53721</t>
  </si>
  <si>
    <t>3 1.76192</t>
  </si>
  <si>
    <t>4 1.98322</t>
  </si>
  <si>
    <t>5 2.20247</t>
  </si>
  <si>
    <t>6 2.42067</t>
  </si>
  <si>
    <t>7 2.63847</t>
  </si>
  <si>
    <t>8 2.85625</t>
  </si>
  <si>
    <t>9 3.07431</t>
  </si>
  <si>
    <t>10 3.29277</t>
  </si>
  <si>
    <t>11 3.51173</t>
  </si>
  <si>
    <t>12 3.7312</t>
  </si>
  <si>
    <t>13 3.95119</t>
  </si>
  <si>
    <t>14 4.17168</t>
  </si>
  <si>
    <t>15 4.39264</t>
  </si>
  <si>
    <t>16 4.61406</t>
  </si>
  <si>
    <t>17 4.83592</t>
  </si>
  <si>
    <t>18 5.05818</t>
  </si>
  <si>
    <t>19 5.28082</t>
  </si>
  <si>
    <t>20 5.50378</t>
  </si>
  <si>
    <t>21 5.72707</t>
  </si>
  <si>
    <t>22 5.95065</t>
  </si>
  <si>
    <t>23 6.17448</t>
  </si>
  <si>
    <t>24 6.39856</t>
  </si>
  <si>
    <t>25 6.62287</t>
  </si>
  <si>
    <t>26 6.84737</t>
  </si>
  <si>
    <t>27 7.07206</t>
  </si>
  <si>
    <t>28 7.29693</t>
  </si>
  <si>
    <t>29 7.52196</t>
  </si>
  <si>
    <t>30 7.74714</t>
  </si>
  <si>
    <t>31 7.97246</t>
  </si>
  <si>
    <t>32 8.1979</t>
  </si>
  <si>
    <t>33 8.42346</t>
  </si>
  <si>
    <t>34 8.64913</t>
  </si>
  <si>
    <t>35 8.8749</t>
  </si>
  <si>
    <t>36 9.10076</t>
  </si>
  <si>
    <t>37 9.3267</t>
  </si>
  <si>
    <t>38 9.55274</t>
  </si>
  <si>
    <t>39 9.77883</t>
  </si>
  <si>
    <t>40 10.005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</si>
</sst>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Capacitance</c:v>
          </c:tx>
          <c:marker>
            <c:symbol val="none"/>
          </c:marker>
          <c:val>
            <c:numRef>
              <c:f>Sheet2!$D$1:$D$40</c:f>
              <c:numCache>
                <c:formatCode>General</c:formatCode>
                <c:ptCount val="40"/>
                <c:pt idx="0">
                  <c:v>1.1599713939999999E-12</c:v>
                </c:pt>
                <c:pt idx="1">
                  <c:v>6.8052286699999991E-13</c:v>
                </c:pt>
                <c:pt idx="2">
                  <c:v>5.2000132266666664E-13</c:v>
                </c:pt>
                <c:pt idx="3">
                  <c:v>4.3898574699999994E-13</c:v>
                </c:pt>
                <c:pt idx="4">
                  <c:v>3.9001338759999995E-13</c:v>
                </c:pt>
                <c:pt idx="5">
                  <c:v>3.5721020299999997E-13</c:v>
                </c:pt>
                <c:pt idx="6">
                  <c:v>3.3372876257142852E-13</c:v>
                </c:pt>
                <c:pt idx="7">
                  <c:v>3.1611546874999998E-13</c:v>
                </c:pt>
                <c:pt idx="8">
                  <c:v>3.0244378599999998E-13</c:v>
                </c:pt>
                <c:pt idx="9">
                  <c:v>2.9154185579999996E-13</c:v>
                </c:pt>
                <c:pt idx="10">
                  <c:v>2.8266234018181816E-13</c:v>
                </c:pt>
                <c:pt idx="11">
                  <c:v>2.7530037333333331E-13</c:v>
                </c:pt>
                <c:pt idx="12">
                  <c:v>2.6910643276923075E-13</c:v>
                </c:pt>
                <c:pt idx="13">
                  <c:v>2.6382896228571423E-13</c:v>
                </c:pt>
                <c:pt idx="14">
                  <c:v>2.5928289706666663E-13</c:v>
                </c:pt>
                <c:pt idx="15">
                  <c:v>2.5533054525E-13</c:v>
                </c:pt>
                <c:pt idx="16">
                  <c:v>2.518660922352941E-13</c:v>
                </c:pt>
                <c:pt idx="17">
                  <c:v>2.4880625400000001E-13</c:v>
                </c:pt>
                <c:pt idx="18">
                  <c:v>2.4608621200000002E-13</c:v>
                </c:pt>
                <c:pt idx="19">
                  <c:v>2.4365234059999997E-13</c:v>
                </c:pt>
                <c:pt idx="20">
                  <c:v>2.4146417990476189E-13</c:v>
                </c:pt>
                <c:pt idx="21">
                  <c:v>2.3948661409090908E-13</c:v>
                </c:pt>
                <c:pt idx="22">
                  <c:v>2.3769063443478256E-13</c:v>
                </c:pt>
                <c:pt idx="23">
                  <c:v>2.3605354266666665E-13</c:v>
                </c:pt>
                <c:pt idx="24">
                  <c:v>2.3455556391999999E-13</c:v>
                </c:pt>
                <c:pt idx="25">
                  <c:v>2.3317928453846153E-13</c:v>
                </c:pt>
                <c:pt idx="26">
                  <c:v>2.3191118237037034E-13</c:v>
                </c:pt>
                <c:pt idx="27">
                  <c:v>2.3073935078571426E-13</c:v>
                </c:pt>
                <c:pt idx="28">
                  <c:v>2.2965322013793099E-13</c:v>
                </c:pt>
                <c:pt idx="29">
                  <c:v>2.2864392519999996E-13</c:v>
                </c:pt>
                <c:pt idx="30">
                  <c:v>2.2770374464516126E-13</c:v>
                </c:pt>
                <c:pt idx="31">
                  <c:v>2.26825645625E-13</c:v>
                </c:pt>
                <c:pt idx="32">
                  <c:v>2.2600398436363636E-13</c:v>
                </c:pt>
                <c:pt idx="33">
                  <c:v>2.2523352064705882E-13</c:v>
                </c:pt>
                <c:pt idx="34">
                  <c:v>2.2450961314285714E-13</c:v>
                </c:pt>
                <c:pt idx="35">
                  <c:v>2.2382813622222219E-13</c:v>
                </c:pt>
                <c:pt idx="36">
                  <c:v>2.2318541027027027E-13</c:v>
                </c:pt>
                <c:pt idx="37">
                  <c:v>2.2257884199999999E-13</c:v>
                </c:pt>
                <c:pt idx="38">
                  <c:v>2.2200451492307689E-13</c:v>
                </c:pt>
                <c:pt idx="39">
                  <c:v>2.2146067500000001E-13</c:v>
                </c:pt>
              </c:numCache>
            </c:numRef>
          </c:val>
          <c:smooth val="0"/>
        </c:ser>
        <c:ser>
          <c:idx val="1"/>
          <c:order val="1"/>
          <c:tx>
            <c:v>Calculated Capacitance</c:v>
          </c:tx>
          <c:marker>
            <c:symbol val="none"/>
          </c:marker>
          <c:val>
            <c:numRef>
              <c:f>Sheet2!$C$1:$C$40</c:f>
              <c:numCache>
                <c:formatCode>General</c:formatCode>
                <c:ptCount val="40"/>
                <c:pt idx="0">
                  <c:v>8.8539999999999994E-13</c:v>
                </c:pt>
                <c:pt idx="1">
                  <c:v>4.4269999999999997E-13</c:v>
                </c:pt>
                <c:pt idx="2">
                  <c:v>2.9513333333333331E-13</c:v>
                </c:pt>
                <c:pt idx="3">
                  <c:v>2.2134999999999999E-13</c:v>
                </c:pt>
                <c:pt idx="4">
                  <c:v>1.7707999999999999E-13</c:v>
                </c:pt>
                <c:pt idx="5">
                  <c:v>1.4756666666666666E-13</c:v>
                </c:pt>
                <c:pt idx="6">
                  <c:v>1.2648571428571426E-13</c:v>
                </c:pt>
                <c:pt idx="7">
                  <c:v>1.1067499999999999E-13</c:v>
                </c:pt>
                <c:pt idx="8">
                  <c:v>9.8377777777777771E-14</c:v>
                </c:pt>
                <c:pt idx="9">
                  <c:v>8.8539999999999994E-14</c:v>
                </c:pt>
                <c:pt idx="10">
                  <c:v>8.0490909090909088E-14</c:v>
                </c:pt>
                <c:pt idx="11">
                  <c:v>7.3783333333333329E-14</c:v>
                </c:pt>
                <c:pt idx="12">
                  <c:v>6.8107692307692304E-14</c:v>
                </c:pt>
                <c:pt idx="13">
                  <c:v>6.3242857142857132E-14</c:v>
                </c:pt>
                <c:pt idx="14">
                  <c:v>5.9026666666666663E-14</c:v>
                </c:pt>
                <c:pt idx="15">
                  <c:v>5.5337499999999996E-14</c:v>
                </c:pt>
                <c:pt idx="16">
                  <c:v>5.2082352941176469E-14</c:v>
                </c:pt>
                <c:pt idx="17">
                  <c:v>4.9188888888888886E-14</c:v>
                </c:pt>
                <c:pt idx="18">
                  <c:v>4.6599999999999998E-14</c:v>
                </c:pt>
                <c:pt idx="19">
                  <c:v>4.4269999999999997E-14</c:v>
                </c:pt>
                <c:pt idx="20">
                  <c:v>4.2161904761904756E-14</c:v>
                </c:pt>
                <c:pt idx="21">
                  <c:v>4.0245454545454544E-14</c:v>
                </c:pt>
                <c:pt idx="22">
                  <c:v>3.8495652173913039E-14</c:v>
                </c:pt>
                <c:pt idx="23">
                  <c:v>3.6891666666666664E-14</c:v>
                </c:pt>
                <c:pt idx="24">
                  <c:v>3.5415999999999996E-14</c:v>
                </c:pt>
                <c:pt idx="25">
                  <c:v>3.4053846153846152E-14</c:v>
                </c:pt>
                <c:pt idx="26">
                  <c:v>3.2792592592592588E-14</c:v>
                </c:pt>
                <c:pt idx="27">
                  <c:v>3.1621428571428566E-14</c:v>
                </c:pt>
                <c:pt idx="28">
                  <c:v>3.0531034482758615E-14</c:v>
                </c:pt>
                <c:pt idx="29">
                  <c:v>2.9513333333333331E-14</c:v>
                </c:pt>
                <c:pt idx="30">
                  <c:v>2.8561290322580643E-14</c:v>
                </c:pt>
                <c:pt idx="31">
                  <c:v>2.7668749999999998E-14</c:v>
                </c:pt>
                <c:pt idx="32">
                  <c:v>2.6830303030303028E-14</c:v>
                </c:pt>
                <c:pt idx="33">
                  <c:v>2.6041176470588235E-14</c:v>
                </c:pt>
                <c:pt idx="34">
                  <c:v>2.5297142857142856E-14</c:v>
                </c:pt>
                <c:pt idx="35">
                  <c:v>2.4594444444444443E-14</c:v>
                </c:pt>
                <c:pt idx="36">
                  <c:v>2.3929729729729728E-14</c:v>
                </c:pt>
                <c:pt idx="37">
                  <c:v>2.3299999999999999E-14</c:v>
                </c:pt>
                <c:pt idx="38">
                  <c:v>2.27025641025641E-14</c:v>
                </c:pt>
                <c:pt idx="39">
                  <c:v>2.2134999999999999E-14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3072"/>
        <c:axId val="184587008"/>
      </c:lineChart>
      <c:catAx>
        <c:axId val="1987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87008"/>
        <c:crosses val="autoZero"/>
        <c:auto val="1"/>
        <c:lblAlgn val="ctr"/>
        <c:lblOffset val="100"/>
        <c:noMultiLvlLbl val="0"/>
      </c:catAx>
      <c:valAx>
        <c:axId val="1845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Error Margin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5164304461942258"/>
                  <c:y val="-4.8444152814231554E-2"/>
                </c:manualLayout>
              </c:layout>
              <c:numFmt formatCode="General" sourceLinked="0"/>
            </c:trendlineLbl>
          </c:trendline>
          <c:val>
            <c:numRef>
              <c:f>Sheet2!$B$1:$B$40</c:f>
              <c:numCache>
                <c:formatCode>General</c:formatCode>
                <c:ptCount val="40"/>
                <c:pt idx="0">
                  <c:v>1.3101100000000001</c:v>
                </c:pt>
                <c:pt idx="1">
                  <c:v>1.53721</c:v>
                </c:pt>
                <c:pt idx="2">
                  <c:v>1.7619199999999999</c:v>
                </c:pt>
                <c:pt idx="3">
                  <c:v>1.98322</c:v>
                </c:pt>
                <c:pt idx="4">
                  <c:v>2.2024699999999999</c:v>
                </c:pt>
                <c:pt idx="5">
                  <c:v>2.4206699999999999</c:v>
                </c:pt>
                <c:pt idx="6">
                  <c:v>2.6384699999999999</c:v>
                </c:pt>
                <c:pt idx="7">
                  <c:v>2.8562500000000002</c:v>
                </c:pt>
                <c:pt idx="8">
                  <c:v>3.0743100000000001</c:v>
                </c:pt>
                <c:pt idx="9">
                  <c:v>3.29277</c:v>
                </c:pt>
                <c:pt idx="10">
                  <c:v>3.51173</c:v>
                </c:pt>
                <c:pt idx="11">
                  <c:v>3.7311999999999999</c:v>
                </c:pt>
                <c:pt idx="12">
                  <c:v>3.95119</c:v>
                </c:pt>
                <c:pt idx="13">
                  <c:v>4.1716800000000003</c:v>
                </c:pt>
                <c:pt idx="14">
                  <c:v>4.3926400000000001</c:v>
                </c:pt>
                <c:pt idx="15">
                  <c:v>4.6140600000000003</c:v>
                </c:pt>
                <c:pt idx="16">
                  <c:v>4.8359199999999998</c:v>
                </c:pt>
                <c:pt idx="17">
                  <c:v>5.0581800000000001</c:v>
                </c:pt>
                <c:pt idx="18">
                  <c:v>5.2808200000000003</c:v>
                </c:pt>
                <c:pt idx="19">
                  <c:v>5.5037799999999999</c:v>
                </c:pt>
                <c:pt idx="20">
                  <c:v>5.7270700000000003</c:v>
                </c:pt>
                <c:pt idx="21">
                  <c:v>5.9506500000000004</c:v>
                </c:pt>
                <c:pt idx="22">
                  <c:v>6.17448</c:v>
                </c:pt>
                <c:pt idx="23">
                  <c:v>6.3985599999999998</c:v>
                </c:pt>
                <c:pt idx="24">
                  <c:v>6.6228699999999998</c:v>
                </c:pt>
                <c:pt idx="25">
                  <c:v>6.8473699999999997</c:v>
                </c:pt>
                <c:pt idx="26">
                  <c:v>7.0720599999999996</c:v>
                </c:pt>
                <c:pt idx="27">
                  <c:v>7.2969299999999997</c:v>
                </c:pt>
                <c:pt idx="28">
                  <c:v>7.52196</c:v>
                </c:pt>
                <c:pt idx="29">
                  <c:v>7.7471399999999999</c:v>
                </c:pt>
                <c:pt idx="30">
                  <c:v>7.9724599999999999</c:v>
                </c:pt>
                <c:pt idx="31">
                  <c:v>8.1979000000000006</c:v>
                </c:pt>
                <c:pt idx="32">
                  <c:v>8.4234600000000004</c:v>
                </c:pt>
                <c:pt idx="33">
                  <c:v>8.6491299999999995</c:v>
                </c:pt>
                <c:pt idx="34">
                  <c:v>8.8749000000000002</c:v>
                </c:pt>
                <c:pt idx="35">
                  <c:v>9.1007599999999993</c:v>
                </c:pt>
                <c:pt idx="36">
                  <c:v>9.3267000000000007</c:v>
                </c:pt>
                <c:pt idx="37">
                  <c:v>9.55274</c:v>
                </c:pt>
                <c:pt idx="38">
                  <c:v>9.7788299999999992</c:v>
                </c:pt>
                <c:pt idx="39">
                  <c:v>10.005000000000001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6768"/>
        <c:axId val="189938304"/>
      </c:lineChart>
      <c:catAx>
        <c:axId val="1899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38304"/>
        <c:crosses val="autoZero"/>
        <c:auto val="1"/>
        <c:lblAlgn val="ctr"/>
        <c:lblOffset val="100"/>
        <c:noMultiLvlLbl val="0"/>
      </c:catAx>
      <c:valAx>
        <c:axId val="1899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12</xdr:col>
      <xdr:colOff>381000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15</xdr:row>
      <xdr:rowOff>104775</xdr:rowOff>
    </xdr:from>
    <xdr:to>
      <xdr:col>12</xdr:col>
      <xdr:colOff>400050</xdr:colOff>
      <xdr:row>29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tr">
        <f>RIGHT(A1,LEN(A1)-2)</f>
        <v>1.31011</v>
      </c>
    </row>
    <row r="2" spans="1:2" x14ac:dyDescent="0.25">
      <c r="A2" t="s">
        <v>1</v>
      </c>
      <c r="B2" t="str">
        <f t="shared" ref="B2:B40" si="0">RIGHT(A2,LEN(A2)-2)</f>
        <v>1.53721</v>
      </c>
    </row>
    <row r="3" spans="1:2" x14ac:dyDescent="0.25">
      <c r="A3" t="s">
        <v>2</v>
      </c>
      <c r="B3" t="str">
        <f t="shared" si="0"/>
        <v>1.76192</v>
      </c>
    </row>
    <row r="4" spans="1:2" x14ac:dyDescent="0.25">
      <c r="A4" t="s">
        <v>3</v>
      </c>
      <c r="B4" t="str">
        <f t="shared" si="0"/>
        <v>1.98322</v>
      </c>
    </row>
    <row r="5" spans="1:2" x14ac:dyDescent="0.25">
      <c r="A5" t="s">
        <v>4</v>
      </c>
      <c r="B5" t="str">
        <f t="shared" si="0"/>
        <v>2.20247</v>
      </c>
    </row>
    <row r="6" spans="1:2" x14ac:dyDescent="0.25">
      <c r="A6" t="s">
        <v>5</v>
      </c>
      <c r="B6" t="str">
        <f t="shared" si="0"/>
        <v>2.42067</v>
      </c>
    </row>
    <row r="7" spans="1:2" x14ac:dyDescent="0.25">
      <c r="A7" t="s">
        <v>6</v>
      </c>
      <c r="B7" t="str">
        <f t="shared" si="0"/>
        <v>2.63847</v>
      </c>
    </row>
    <row r="8" spans="1:2" x14ac:dyDescent="0.25">
      <c r="A8" t="s">
        <v>7</v>
      </c>
      <c r="B8" t="str">
        <f t="shared" si="0"/>
        <v>2.85625</v>
      </c>
    </row>
    <row r="9" spans="1:2" x14ac:dyDescent="0.25">
      <c r="A9" t="s">
        <v>8</v>
      </c>
      <c r="B9" t="str">
        <f t="shared" si="0"/>
        <v>3.07431</v>
      </c>
    </row>
    <row r="10" spans="1:2" x14ac:dyDescent="0.25">
      <c r="A10" t="s">
        <v>9</v>
      </c>
      <c r="B10" t="str">
        <f t="shared" si="0"/>
        <v xml:space="preserve"> 3.29277</v>
      </c>
    </row>
    <row r="11" spans="1:2" x14ac:dyDescent="0.25">
      <c r="A11" t="s">
        <v>10</v>
      </c>
      <c r="B11" t="str">
        <f t="shared" si="0"/>
        <v xml:space="preserve"> 3.51173</v>
      </c>
    </row>
    <row r="12" spans="1:2" x14ac:dyDescent="0.25">
      <c r="A12" t="s">
        <v>11</v>
      </c>
      <c r="B12" t="str">
        <f t="shared" si="0"/>
        <v xml:space="preserve"> 3.7312</v>
      </c>
    </row>
    <row r="13" spans="1:2" x14ac:dyDescent="0.25">
      <c r="A13" t="s">
        <v>12</v>
      </c>
      <c r="B13" t="str">
        <f t="shared" si="0"/>
        <v xml:space="preserve"> 3.95119</v>
      </c>
    </row>
    <row r="14" spans="1:2" x14ac:dyDescent="0.25">
      <c r="A14" t="s">
        <v>13</v>
      </c>
      <c r="B14" t="str">
        <f t="shared" si="0"/>
        <v xml:space="preserve"> 4.17168</v>
      </c>
    </row>
    <row r="15" spans="1:2" x14ac:dyDescent="0.25">
      <c r="A15" t="s">
        <v>14</v>
      </c>
      <c r="B15" t="str">
        <f t="shared" si="0"/>
        <v xml:space="preserve"> 4.39264</v>
      </c>
    </row>
    <row r="16" spans="1:2" x14ac:dyDescent="0.25">
      <c r="A16" t="s">
        <v>15</v>
      </c>
      <c r="B16" t="str">
        <f t="shared" si="0"/>
        <v xml:space="preserve"> 4.61406</v>
      </c>
    </row>
    <row r="17" spans="1:2" x14ac:dyDescent="0.25">
      <c r="A17" t="s">
        <v>16</v>
      </c>
      <c r="B17" t="str">
        <f t="shared" si="0"/>
        <v xml:space="preserve"> 4.83592</v>
      </c>
    </row>
    <row r="18" spans="1:2" x14ac:dyDescent="0.25">
      <c r="A18" t="s">
        <v>17</v>
      </c>
      <c r="B18" t="str">
        <f t="shared" si="0"/>
        <v xml:space="preserve"> 5.05818</v>
      </c>
    </row>
    <row r="19" spans="1:2" x14ac:dyDescent="0.25">
      <c r="A19" t="s">
        <v>18</v>
      </c>
      <c r="B19" t="str">
        <f t="shared" si="0"/>
        <v xml:space="preserve"> 5.28082</v>
      </c>
    </row>
    <row r="20" spans="1:2" x14ac:dyDescent="0.25">
      <c r="A20" t="s">
        <v>19</v>
      </c>
      <c r="B20" t="str">
        <f t="shared" si="0"/>
        <v xml:space="preserve"> 5.50378</v>
      </c>
    </row>
    <row r="21" spans="1:2" x14ac:dyDescent="0.25">
      <c r="A21" t="s">
        <v>20</v>
      </c>
      <c r="B21" t="str">
        <f t="shared" si="0"/>
        <v xml:space="preserve"> 5.72707</v>
      </c>
    </row>
    <row r="22" spans="1:2" x14ac:dyDescent="0.25">
      <c r="A22" t="s">
        <v>21</v>
      </c>
      <c r="B22" t="str">
        <f t="shared" si="0"/>
        <v xml:space="preserve"> 5.95065</v>
      </c>
    </row>
    <row r="23" spans="1:2" x14ac:dyDescent="0.25">
      <c r="A23" t="s">
        <v>22</v>
      </c>
      <c r="B23" t="str">
        <f t="shared" si="0"/>
        <v xml:space="preserve"> 6.17448</v>
      </c>
    </row>
    <row r="24" spans="1:2" x14ac:dyDescent="0.25">
      <c r="A24" t="s">
        <v>23</v>
      </c>
      <c r="B24" t="str">
        <f t="shared" si="0"/>
        <v xml:space="preserve"> 6.39856</v>
      </c>
    </row>
    <row r="25" spans="1:2" x14ac:dyDescent="0.25">
      <c r="A25" t="s">
        <v>24</v>
      </c>
      <c r="B25" t="str">
        <f t="shared" si="0"/>
        <v xml:space="preserve"> 6.62287</v>
      </c>
    </row>
    <row r="26" spans="1:2" x14ac:dyDescent="0.25">
      <c r="A26" t="s">
        <v>25</v>
      </c>
      <c r="B26" t="str">
        <f t="shared" si="0"/>
        <v xml:space="preserve"> 6.84737</v>
      </c>
    </row>
    <row r="27" spans="1:2" x14ac:dyDescent="0.25">
      <c r="A27" t="s">
        <v>26</v>
      </c>
      <c r="B27" t="str">
        <f t="shared" si="0"/>
        <v xml:space="preserve"> 7.07206</v>
      </c>
    </row>
    <row r="28" spans="1:2" x14ac:dyDescent="0.25">
      <c r="A28" t="s">
        <v>27</v>
      </c>
      <c r="B28" t="str">
        <f t="shared" si="0"/>
        <v xml:space="preserve"> 7.29693</v>
      </c>
    </row>
    <row r="29" spans="1:2" x14ac:dyDescent="0.25">
      <c r="A29" t="s">
        <v>28</v>
      </c>
      <c r="B29" t="str">
        <f t="shared" si="0"/>
        <v xml:space="preserve"> 7.52196</v>
      </c>
    </row>
    <row r="30" spans="1:2" x14ac:dyDescent="0.25">
      <c r="A30" t="s">
        <v>29</v>
      </c>
      <c r="B30" t="str">
        <f t="shared" si="0"/>
        <v xml:space="preserve"> 7.74714</v>
      </c>
    </row>
    <row r="31" spans="1:2" x14ac:dyDescent="0.25">
      <c r="A31" t="s">
        <v>30</v>
      </c>
      <c r="B31" t="str">
        <f t="shared" si="0"/>
        <v xml:space="preserve"> 7.97246</v>
      </c>
    </row>
    <row r="32" spans="1:2" x14ac:dyDescent="0.25">
      <c r="A32" t="s">
        <v>31</v>
      </c>
      <c r="B32" t="str">
        <f t="shared" si="0"/>
        <v xml:space="preserve"> 8.1979</v>
      </c>
    </row>
    <row r="33" spans="1:2" x14ac:dyDescent="0.25">
      <c r="A33" t="s">
        <v>32</v>
      </c>
      <c r="B33" t="str">
        <f t="shared" si="0"/>
        <v xml:space="preserve"> 8.42346</v>
      </c>
    </row>
    <row r="34" spans="1:2" x14ac:dyDescent="0.25">
      <c r="A34" t="s">
        <v>33</v>
      </c>
      <c r="B34" t="str">
        <f t="shared" si="0"/>
        <v xml:space="preserve"> 8.64913</v>
      </c>
    </row>
    <row r="35" spans="1:2" x14ac:dyDescent="0.25">
      <c r="A35" t="s">
        <v>34</v>
      </c>
      <c r="B35" t="str">
        <f t="shared" si="0"/>
        <v xml:space="preserve"> 8.8749</v>
      </c>
    </row>
    <row r="36" spans="1:2" x14ac:dyDescent="0.25">
      <c r="A36" t="s">
        <v>35</v>
      </c>
      <c r="B36" t="str">
        <f t="shared" si="0"/>
        <v xml:space="preserve"> 9.10076</v>
      </c>
    </row>
    <row r="37" spans="1:2" x14ac:dyDescent="0.25">
      <c r="A37" t="s">
        <v>36</v>
      </c>
      <c r="B37" t="str">
        <f t="shared" si="0"/>
        <v xml:space="preserve"> 9.3267</v>
      </c>
    </row>
    <row r="38" spans="1:2" x14ac:dyDescent="0.25">
      <c r="A38" t="s">
        <v>37</v>
      </c>
      <c r="B38" t="str">
        <f t="shared" si="0"/>
        <v xml:space="preserve"> 9.55274</v>
      </c>
    </row>
    <row r="39" spans="1:2" x14ac:dyDescent="0.25">
      <c r="A39" t="s">
        <v>38</v>
      </c>
      <c r="B39" t="str">
        <f t="shared" si="0"/>
        <v xml:space="preserve"> 9.77883</v>
      </c>
    </row>
    <row r="40" spans="1:2" x14ac:dyDescent="0.25">
      <c r="A40" t="s">
        <v>39</v>
      </c>
      <c r="B40" t="str">
        <f t="shared" si="0"/>
        <v xml:space="preserve"> 10.005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P24" sqref="P24"/>
    </sheetView>
  </sheetViews>
  <sheetFormatPr defaultRowHeight="15" x14ac:dyDescent="0.25"/>
  <cols>
    <col min="3" max="3" width="12" bestFit="1" customWidth="1"/>
    <col min="4" max="4" width="10" bestFit="1" customWidth="1"/>
  </cols>
  <sheetData>
    <row r="1" spans="1:4" x14ac:dyDescent="0.25">
      <c r="A1">
        <v>1</v>
      </c>
      <c r="B1" s="1">
        <v>1.3101100000000001</v>
      </c>
      <c r="C1">
        <f>(8.854*10^(-12))/(10*A1)</f>
        <v>8.8539999999999994E-13</v>
      </c>
      <c r="D1">
        <f>C1*B1</f>
        <v>1.1599713939999999E-12</v>
      </c>
    </row>
    <row r="2" spans="1:4" x14ac:dyDescent="0.25">
      <c r="A2">
        <v>2</v>
      </c>
      <c r="B2" s="1">
        <v>1.53721</v>
      </c>
      <c r="C2">
        <f t="shared" ref="C2:C40" si="0">(8.854*10^(-12))/(10*A2)</f>
        <v>4.4269999999999997E-13</v>
      </c>
      <c r="D2">
        <f t="shared" ref="D2:D40" si="1">C2*B2</f>
        <v>6.8052286699999991E-13</v>
      </c>
    </row>
    <row r="3" spans="1:4" x14ac:dyDescent="0.25">
      <c r="A3">
        <v>3</v>
      </c>
      <c r="B3" s="1">
        <v>1.7619199999999999</v>
      </c>
      <c r="C3">
        <f t="shared" si="0"/>
        <v>2.9513333333333331E-13</v>
      </c>
      <c r="D3">
        <f t="shared" si="1"/>
        <v>5.2000132266666664E-13</v>
      </c>
    </row>
    <row r="4" spans="1:4" x14ac:dyDescent="0.25">
      <c r="A4">
        <v>4</v>
      </c>
      <c r="B4" s="1">
        <v>1.98322</v>
      </c>
      <c r="C4">
        <f t="shared" si="0"/>
        <v>2.2134999999999999E-13</v>
      </c>
      <c r="D4">
        <f t="shared" si="1"/>
        <v>4.3898574699999994E-13</v>
      </c>
    </row>
    <row r="5" spans="1:4" x14ac:dyDescent="0.25">
      <c r="A5">
        <v>5</v>
      </c>
      <c r="B5" s="1">
        <v>2.2024699999999999</v>
      </c>
      <c r="C5">
        <f t="shared" si="0"/>
        <v>1.7707999999999999E-13</v>
      </c>
      <c r="D5">
        <f t="shared" si="1"/>
        <v>3.9001338759999995E-13</v>
      </c>
    </row>
    <row r="6" spans="1:4" x14ac:dyDescent="0.25">
      <c r="A6">
        <v>6</v>
      </c>
      <c r="B6" s="1">
        <v>2.4206699999999999</v>
      </c>
      <c r="C6">
        <f t="shared" si="0"/>
        <v>1.4756666666666666E-13</v>
      </c>
      <c r="D6">
        <f t="shared" si="1"/>
        <v>3.5721020299999997E-13</v>
      </c>
    </row>
    <row r="7" spans="1:4" x14ac:dyDescent="0.25">
      <c r="A7">
        <v>7</v>
      </c>
      <c r="B7" s="1">
        <v>2.6384699999999999</v>
      </c>
      <c r="C7">
        <f t="shared" si="0"/>
        <v>1.2648571428571426E-13</v>
      </c>
      <c r="D7">
        <f t="shared" si="1"/>
        <v>3.3372876257142852E-13</v>
      </c>
    </row>
    <row r="8" spans="1:4" x14ac:dyDescent="0.25">
      <c r="A8">
        <v>8</v>
      </c>
      <c r="B8" s="1">
        <v>2.8562500000000002</v>
      </c>
      <c r="C8">
        <f t="shared" si="0"/>
        <v>1.1067499999999999E-13</v>
      </c>
      <c r="D8">
        <f t="shared" si="1"/>
        <v>3.1611546874999998E-13</v>
      </c>
    </row>
    <row r="9" spans="1:4" x14ac:dyDescent="0.25">
      <c r="A9">
        <v>9</v>
      </c>
      <c r="B9" s="1">
        <v>3.0743100000000001</v>
      </c>
      <c r="C9">
        <f t="shared" si="0"/>
        <v>9.8377777777777771E-14</v>
      </c>
      <c r="D9">
        <f t="shared" si="1"/>
        <v>3.0244378599999998E-13</v>
      </c>
    </row>
    <row r="10" spans="1:4" x14ac:dyDescent="0.25">
      <c r="A10">
        <v>10</v>
      </c>
      <c r="B10" s="1">
        <v>3.29277</v>
      </c>
      <c r="C10">
        <f t="shared" si="0"/>
        <v>8.8539999999999994E-14</v>
      </c>
      <c r="D10">
        <f t="shared" si="1"/>
        <v>2.9154185579999996E-13</v>
      </c>
    </row>
    <row r="11" spans="1:4" x14ac:dyDescent="0.25">
      <c r="A11">
        <v>11</v>
      </c>
      <c r="B11" s="1">
        <v>3.51173</v>
      </c>
      <c r="C11">
        <f t="shared" si="0"/>
        <v>8.0490909090909088E-14</v>
      </c>
      <c r="D11">
        <f t="shared" si="1"/>
        <v>2.8266234018181816E-13</v>
      </c>
    </row>
    <row r="12" spans="1:4" x14ac:dyDescent="0.25">
      <c r="A12">
        <v>12</v>
      </c>
      <c r="B12" s="1">
        <v>3.7311999999999999</v>
      </c>
      <c r="C12">
        <f t="shared" si="0"/>
        <v>7.3783333333333329E-14</v>
      </c>
      <c r="D12">
        <f t="shared" si="1"/>
        <v>2.7530037333333331E-13</v>
      </c>
    </row>
    <row r="13" spans="1:4" x14ac:dyDescent="0.25">
      <c r="A13">
        <v>13</v>
      </c>
      <c r="B13" s="1">
        <v>3.95119</v>
      </c>
      <c r="C13">
        <f t="shared" si="0"/>
        <v>6.8107692307692304E-14</v>
      </c>
      <c r="D13">
        <f t="shared" si="1"/>
        <v>2.6910643276923075E-13</v>
      </c>
    </row>
    <row r="14" spans="1:4" x14ac:dyDescent="0.25">
      <c r="A14">
        <v>14</v>
      </c>
      <c r="B14" s="1">
        <v>4.1716800000000003</v>
      </c>
      <c r="C14">
        <f t="shared" si="0"/>
        <v>6.3242857142857132E-14</v>
      </c>
      <c r="D14">
        <f t="shared" si="1"/>
        <v>2.6382896228571423E-13</v>
      </c>
    </row>
    <row r="15" spans="1:4" x14ac:dyDescent="0.25">
      <c r="A15">
        <v>15</v>
      </c>
      <c r="B15" s="1">
        <v>4.3926400000000001</v>
      </c>
      <c r="C15">
        <f t="shared" si="0"/>
        <v>5.9026666666666663E-14</v>
      </c>
      <c r="D15">
        <f t="shared" si="1"/>
        <v>2.5928289706666663E-13</v>
      </c>
    </row>
    <row r="16" spans="1:4" x14ac:dyDescent="0.25">
      <c r="A16">
        <v>16</v>
      </c>
      <c r="B16" s="1">
        <v>4.6140600000000003</v>
      </c>
      <c r="C16">
        <f t="shared" si="0"/>
        <v>5.5337499999999996E-14</v>
      </c>
      <c r="D16">
        <f t="shared" si="1"/>
        <v>2.5533054525E-13</v>
      </c>
    </row>
    <row r="17" spans="1:4" x14ac:dyDescent="0.25">
      <c r="A17">
        <v>17</v>
      </c>
      <c r="B17" s="1">
        <v>4.8359199999999998</v>
      </c>
      <c r="C17">
        <f t="shared" si="0"/>
        <v>5.2082352941176469E-14</v>
      </c>
      <c r="D17">
        <f t="shared" si="1"/>
        <v>2.518660922352941E-13</v>
      </c>
    </row>
    <row r="18" spans="1:4" x14ac:dyDescent="0.25">
      <c r="A18">
        <v>18</v>
      </c>
      <c r="B18" s="1">
        <v>5.0581800000000001</v>
      </c>
      <c r="C18">
        <f t="shared" si="0"/>
        <v>4.9188888888888886E-14</v>
      </c>
      <c r="D18">
        <f t="shared" si="1"/>
        <v>2.4880625400000001E-13</v>
      </c>
    </row>
    <row r="19" spans="1:4" x14ac:dyDescent="0.25">
      <c r="A19">
        <v>19</v>
      </c>
      <c r="B19" s="1">
        <v>5.2808200000000003</v>
      </c>
      <c r="C19">
        <f t="shared" si="0"/>
        <v>4.6599999999999998E-14</v>
      </c>
      <c r="D19">
        <f t="shared" si="1"/>
        <v>2.4608621200000002E-13</v>
      </c>
    </row>
    <row r="20" spans="1:4" x14ac:dyDescent="0.25">
      <c r="A20">
        <v>20</v>
      </c>
      <c r="B20" s="1">
        <v>5.5037799999999999</v>
      </c>
      <c r="C20">
        <f t="shared" si="0"/>
        <v>4.4269999999999997E-14</v>
      </c>
      <c r="D20">
        <f t="shared" si="1"/>
        <v>2.4365234059999997E-13</v>
      </c>
    </row>
    <row r="21" spans="1:4" x14ac:dyDescent="0.25">
      <c r="A21">
        <v>21</v>
      </c>
      <c r="B21" s="1">
        <v>5.7270700000000003</v>
      </c>
      <c r="C21">
        <f t="shared" si="0"/>
        <v>4.2161904761904756E-14</v>
      </c>
      <c r="D21">
        <f t="shared" si="1"/>
        <v>2.4146417990476189E-13</v>
      </c>
    </row>
    <row r="22" spans="1:4" x14ac:dyDescent="0.25">
      <c r="A22">
        <v>22</v>
      </c>
      <c r="B22" s="1">
        <v>5.9506500000000004</v>
      </c>
      <c r="C22">
        <f t="shared" si="0"/>
        <v>4.0245454545454544E-14</v>
      </c>
      <c r="D22">
        <f t="shared" si="1"/>
        <v>2.3948661409090908E-13</v>
      </c>
    </row>
    <row r="23" spans="1:4" x14ac:dyDescent="0.25">
      <c r="A23">
        <v>23</v>
      </c>
      <c r="B23" s="1">
        <v>6.17448</v>
      </c>
      <c r="C23">
        <f t="shared" si="0"/>
        <v>3.8495652173913039E-14</v>
      </c>
      <c r="D23">
        <f t="shared" si="1"/>
        <v>2.3769063443478256E-13</v>
      </c>
    </row>
    <row r="24" spans="1:4" x14ac:dyDescent="0.25">
      <c r="A24">
        <v>24</v>
      </c>
      <c r="B24" s="1">
        <v>6.3985599999999998</v>
      </c>
      <c r="C24">
        <f t="shared" si="0"/>
        <v>3.6891666666666664E-14</v>
      </c>
      <c r="D24">
        <f t="shared" si="1"/>
        <v>2.3605354266666665E-13</v>
      </c>
    </row>
    <row r="25" spans="1:4" x14ac:dyDescent="0.25">
      <c r="A25">
        <v>25</v>
      </c>
      <c r="B25" s="1">
        <v>6.6228699999999998</v>
      </c>
      <c r="C25">
        <f t="shared" si="0"/>
        <v>3.5415999999999996E-14</v>
      </c>
      <c r="D25">
        <f t="shared" si="1"/>
        <v>2.3455556391999999E-13</v>
      </c>
    </row>
    <row r="26" spans="1:4" x14ac:dyDescent="0.25">
      <c r="A26">
        <v>26</v>
      </c>
      <c r="B26" s="1">
        <v>6.8473699999999997</v>
      </c>
      <c r="C26">
        <f t="shared" si="0"/>
        <v>3.4053846153846152E-14</v>
      </c>
      <c r="D26">
        <f t="shared" si="1"/>
        <v>2.3317928453846153E-13</v>
      </c>
    </row>
    <row r="27" spans="1:4" x14ac:dyDescent="0.25">
      <c r="A27">
        <v>27</v>
      </c>
      <c r="B27" s="1">
        <v>7.0720599999999996</v>
      </c>
      <c r="C27">
        <f t="shared" si="0"/>
        <v>3.2792592592592588E-14</v>
      </c>
      <c r="D27">
        <f t="shared" si="1"/>
        <v>2.3191118237037034E-13</v>
      </c>
    </row>
    <row r="28" spans="1:4" x14ac:dyDescent="0.25">
      <c r="A28">
        <v>28</v>
      </c>
      <c r="B28" s="1">
        <v>7.2969299999999997</v>
      </c>
      <c r="C28">
        <f t="shared" si="0"/>
        <v>3.1621428571428566E-14</v>
      </c>
      <c r="D28">
        <f t="shared" si="1"/>
        <v>2.3073935078571426E-13</v>
      </c>
    </row>
    <row r="29" spans="1:4" x14ac:dyDescent="0.25">
      <c r="A29">
        <v>29</v>
      </c>
      <c r="B29" s="1">
        <v>7.52196</v>
      </c>
      <c r="C29">
        <f t="shared" si="0"/>
        <v>3.0531034482758615E-14</v>
      </c>
      <c r="D29">
        <f t="shared" si="1"/>
        <v>2.2965322013793099E-13</v>
      </c>
    </row>
    <row r="30" spans="1:4" x14ac:dyDescent="0.25">
      <c r="A30">
        <v>30</v>
      </c>
      <c r="B30" s="1">
        <v>7.7471399999999999</v>
      </c>
      <c r="C30">
        <f t="shared" si="0"/>
        <v>2.9513333333333331E-14</v>
      </c>
      <c r="D30">
        <f t="shared" si="1"/>
        <v>2.2864392519999996E-13</v>
      </c>
    </row>
    <row r="31" spans="1:4" x14ac:dyDescent="0.25">
      <c r="A31">
        <v>31</v>
      </c>
      <c r="B31" s="1">
        <v>7.9724599999999999</v>
      </c>
      <c r="C31">
        <f t="shared" si="0"/>
        <v>2.8561290322580643E-14</v>
      </c>
      <c r="D31">
        <f t="shared" si="1"/>
        <v>2.2770374464516126E-13</v>
      </c>
    </row>
    <row r="32" spans="1:4" x14ac:dyDescent="0.25">
      <c r="A32">
        <v>32</v>
      </c>
      <c r="B32" s="1">
        <v>8.1979000000000006</v>
      </c>
      <c r="C32">
        <f t="shared" si="0"/>
        <v>2.7668749999999998E-14</v>
      </c>
      <c r="D32">
        <f t="shared" si="1"/>
        <v>2.26825645625E-13</v>
      </c>
    </row>
    <row r="33" spans="1:4" x14ac:dyDescent="0.25">
      <c r="A33">
        <v>33</v>
      </c>
      <c r="B33" s="1">
        <v>8.4234600000000004</v>
      </c>
      <c r="C33">
        <f t="shared" si="0"/>
        <v>2.6830303030303028E-14</v>
      </c>
      <c r="D33">
        <f t="shared" si="1"/>
        <v>2.2600398436363636E-13</v>
      </c>
    </row>
    <row r="34" spans="1:4" x14ac:dyDescent="0.25">
      <c r="A34">
        <v>34</v>
      </c>
      <c r="B34" s="1">
        <v>8.6491299999999995</v>
      </c>
      <c r="C34">
        <f t="shared" si="0"/>
        <v>2.6041176470588235E-14</v>
      </c>
      <c r="D34">
        <f t="shared" si="1"/>
        <v>2.2523352064705882E-13</v>
      </c>
    </row>
    <row r="35" spans="1:4" x14ac:dyDescent="0.25">
      <c r="A35">
        <v>35</v>
      </c>
      <c r="B35" s="1">
        <v>8.8749000000000002</v>
      </c>
      <c r="C35">
        <f t="shared" si="0"/>
        <v>2.5297142857142856E-14</v>
      </c>
      <c r="D35">
        <f t="shared" si="1"/>
        <v>2.2450961314285714E-13</v>
      </c>
    </row>
    <row r="36" spans="1:4" x14ac:dyDescent="0.25">
      <c r="A36">
        <v>36</v>
      </c>
      <c r="B36" s="1">
        <v>9.1007599999999993</v>
      </c>
      <c r="C36">
        <f t="shared" si="0"/>
        <v>2.4594444444444443E-14</v>
      </c>
      <c r="D36">
        <f t="shared" si="1"/>
        <v>2.2382813622222219E-13</v>
      </c>
    </row>
    <row r="37" spans="1:4" x14ac:dyDescent="0.25">
      <c r="A37">
        <v>37</v>
      </c>
      <c r="B37" s="1">
        <v>9.3267000000000007</v>
      </c>
      <c r="C37">
        <f t="shared" si="0"/>
        <v>2.3929729729729728E-14</v>
      </c>
      <c r="D37">
        <f t="shared" si="1"/>
        <v>2.2318541027027027E-13</v>
      </c>
    </row>
    <row r="38" spans="1:4" x14ac:dyDescent="0.25">
      <c r="A38">
        <v>38</v>
      </c>
      <c r="B38" s="1">
        <v>9.55274</v>
      </c>
      <c r="C38">
        <f t="shared" si="0"/>
        <v>2.3299999999999999E-14</v>
      </c>
      <c r="D38">
        <f t="shared" si="1"/>
        <v>2.2257884199999999E-13</v>
      </c>
    </row>
    <row r="39" spans="1:4" x14ac:dyDescent="0.25">
      <c r="A39">
        <v>39</v>
      </c>
      <c r="B39" s="1">
        <v>9.7788299999999992</v>
      </c>
      <c r="C39">
        <f t="shared" si="0"/>
        <v>2.27025641025641E-14</v>
      </c>
      <c r="D39">
        <f t="shared" si="1"/>
        <v>2.2200451492307689E-13</v>
      </c>
    </row>
    <row r="40" spans="1:4" x14ac:dyDescent="0.25">
      <c r="A40">
        <v>40</v>
      </c>
      <c r="B40" s="1">
        <v>10.005000000000001</v>
      </c>
      <c r="C40">
        <f t="shared" si="0"/>
        <v>2.2134999999999999E-14</v>
      </c>
      <c r="D40">
        <f t="shared" si="1"/>
        <v>2.2146067500000001E-13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Peters</dc:creator>
  <cp:lastModifiedBy>Daniel Peters</cp:lastModifiedBy>
  <dcterms:created xsi:type="dcterms:W3CDTF">2014-03-16T19:53:01Z</dcterms:created>
  <dcterms:modified xsi:type="dcterms:W3CDTF">2014-03-16T20:25:35Z</dcterms:modified>
</cp:coreProperties>
</file>