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sbank-my.sharepoint.com/personal/herco_steyn_resbank_co_za/Documents/FinStab/FSR/November 2022/Graphs/"/>
    </mc:Choice>
  </mc:AlternateContent>
  <xr:revisionPtr revIDLastSave="28" documentId="8_{87C0B59B-849E-435D-8434-B957FDAC2202}" xr6:coauthVersionLast="47" xr6:coauthVersionMax="47" xr10:uidLastSave="{1EB22AFC-67E5-4E67-806F-AC7F557E73F9}"/>
  <bookViews>
    <workbookView xWindow="-98" yWindow="-98" windowWidth="19396" windowHeight="10395" firstSheet="5" activeTab="13" xr2:uid="{F2205697-2B53-4F55-8494-B5C292A1C170}"/>
  </bookViews>
  <sheets>
    <sheet name="Figure 1" sheetId="4" r:id="rId1"/>
    <sheet name="Figure 2" sheetId="26" r:id="rId2"/>
    <sheet name="Figure 3" sheetId="1" r:id="rId3"/>
    <sheet name="Figure 4" sheetId="5" r:id="rId4"/>
    <sheet name="Figure 5" sheetId="12" r:id="rId5"/>
    <sheet name="Figure 6" sheetId="27" r:id="rId6"/>
    <sheet name="Figure 7" sheetId="28" r:id="rId7"/>
    <sheet name="Figure 8" sheetId="29" r:id="rId8"/>
    <sheet name="Figure 9" sheetId="30" r:id="rId9"/>
    <sheet name="Figure 10" sheetId="31" r:id="rId10"/>
    <sheet name="Figure 11" sheetId="32" r:id="rId11"/>
    <sheet name="Figure 12" sheetId="33" r:id="rId12"/>
    <sheet name="Figure 13" sheetId="34" r:id="rId13"/>
    <sheet name="Figure 14" sheetId="35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_123Graph_A" hidden="1">[1]PYRAMID!$A$184:$A$263</definedName>
    <definedName name="__123Graph_AAUOPENI" hidden="1">[2]Dataseries!#REF!</definedName>
    <definedName name="__123Graph_AGRAPH1" hidden="1">[1]PYRAMID!$A$184:$A$263</definedName>
    <definedName name="__123Graph_AGRAPH2" hidden="1">[1]PYRAMID!$A$184:$A$263</definedName>
    <definedName name="__123Graph_AGRAPH3" hidden="1">[1]PYRAMID!$A$184:$A$263</definedName>
    <definedName name="__123Graph_B" hidden="1">[3]A!#REF!</definedName>
    <definedName name="__123Graph_BAUDJGR" hidden="1">[2]Dataseries!#REF!</definedName>
    <definedName name="__123Graph_BAUOPENI" hidden="1">[2]Dataseries!#REF!</definedName>
    <definedName name="__123Graph_C" hidden="1">[3]A!#REF!</definedName>
    <definedName name="__123Graph_CAUAGPT93" hidden="1">[2]Dataseries!#REF!</definedName>
    <definedName name="__123Graph_CAUDJGR" hidden="1">[2]Dataseries!#REF!</definedName>
    <definedName name="__123Graph_D" hidden="1">[3]A!#REF!</definedName>
    <definedName name="__123Graph_X" hidden="1">[1]PYRAMID!$D$184:$D$263</definedName>
    <definedName name="__123Graph_XAUOPENI" hidden="1">[2]Dataseries!#REF!</definedName>
    <definedName name="__123Graph_XGRAPH1" hidden="1">[1]PYRAMID!$B$184:$B$263</definedName>
    <definedName name="__123Graph_XGRAPH2" hidden="1">[1]PYRAMID!$C$184:$C$263</definedName>
    <definedName name="__123Graph_XGRAPH3" hidden="1">[1]PYRAMID!$D$184:$D$263</definedName>
    <definedName name="_1__123Graph_DChart_1A" hidden="1">[2]Dataseries!#REF!</definedName>
    <definedName name="_2__123Graph_DChart_2A" hidden="1">[2]Dataseries!#REF!</definedName>
    <definedName name="_2006_10_19">#REF!</definedName>
    <definedName name="_DLX1.INC">#REF!</definedName>
    <definedName name="_DLX1.USE">#REF!</definedName>
    <definedName name="_DLX2.INC">'[4]G&amp;P (Sun)'!#REF!</definedName>
    <definedName name="_DLX3.INC">#REF!</definedName>
    <definedName name="_DLX4.INC">#REF!</definedName>
    <definedName name="_DLX5.INC">'[4]G&amp;P (Sat)'!#REF!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r2030">'[5]cpn_dates sagb'!$M$2:$M$22</definedName>
    <definedName name="_r2032">'[6]cpn_dates sagb'!$S$2:$S$26</definedName>
    <definedName name="_r2035">'[5]cpn_dates sagb'!$V$2:$V$32</definedName>
    <definedName name="_r2040">'[6]cpn_dates sagb'!$AE$2:$AE$42</definedName>
    <definedName name="_r2044">'[6]cpn_dates sagb'!$AK$2:$AK$50</definedName>
    <definedName name="_r2048">'[5]cpn_dates sagb'!$AN$2:$AN$58</definedName>
    <definedName name="_RA500">#REF!</definedName>
    <definedName name="_RA505">#REF!</definedName>
    <definedName name="_RA506">#REF!</definedName>
    <definedName name="_RA510">#REF!</definedName>
    <definedName name="_RA512">#REF!</definedName>
    <definedName name="_RA600">#REF!</definedName>
    <definedName name="_RA700">#REF!</definedName>
    <definedName name="_RB100">#REF!</definedName>
    <definedName name="_RB110">#REF!</definedName>
    <definedName name="_RB120">#REF!</definedName>
    <definedName name="_RB200">#REF!</definedName>
    <definedName name="_RB210">#REF!</definedName>
    <definedName name="_RB212">#REF!</definedName>
    <definedName name="_RB214">#REF!</definedName>
    <definedName name="_RB216">#REF!</definedName>
    <definedName name="_RB220">#REF!</definedName>
    <definedName name="_RB222">#REF!</definedName>
    <definedName name="_RB224">#REF!</definedName>
    <definedName name="_RB226">#REF!</definedName>
    <definedName name="_RB230">#REF!</definedName>
    <definedName name="_RB232">#REF!</definedName>
    <definedName name="_RB234">#REF!</definedName>
    <definedName name="_RB250">#REF!</definedName>
    <definedName name="_RB252">#REF!</definedName>
    <definedName name="_RD100">#REF!</definedName>
    <definedName name="_RD102">#REF!</definedName>
    <definedName name="_RD105">#REF!</definedName>
    <definedName name="_RD202">#REF!</definedName>
    <definedName name="_RD203">#REF!</definedName>
    <definedName name="_RD204">#REF!</definedName>
    <definedName name="_RD300">#REF!</definedName>
    <definedName name="_RD310">#REF!</definedName>
    <definedName name="_RD320">#REF!</definedName>
    <definedName name="_RD330">#REF!</definedName>
    <definedName name="_RD340">#REF!</definedName>
    <definedName name="_RD350">#REF!</definedName>
    <definedName name="_RD352">#REF!</definedName>
    <definedName name="_RD353">#REF!</definedName>
    <definedName name="_RD360">#REF!</definedName>
    <definedName name="_RD400">#REF!</definedName>
    <definedName name="_RD410">#REF!</definedName>
    <definedName name="_RD420">#REF!</definedName>
    <definedName name="_RD600">#REF!</definedName>
    <definedName name="_RD610">#REF!</definedName>
    <definedName name="_RE100">#REF!</definedName>
    <definedName name="_RE101">#REF!</definedName>
    <definedName name="_RE201">#REF!</definedName>
    <definedName name="_RE211">#REF!</definedName>
    <definedName name="_RE221">#REF!</definedName>
    <definedName name="_RE231">#REF!</definedName>
    <definedName name="_RE241">#REF!</definedName>
    <definedName name="_RE251">#REF!</definedName>
    <definedName name="_RE262">#REF!</definedName>
    <definedName name="_RE301">#REF!</definedName>
    <definedName name="_RE311">#REF!</definedName>
    <definedName name="_RE322">#REF!</definedName>
    <definedName name="_RE400">#REF!</definedName>
    <definedName name="_RE401">#REF!</definedName>
    <definedName name="_RE500">#REF!</definedName>
    <definedName name="_RE501">#REF!</definedName>
    <definedName name="_RE505">#REF!</definedName>
    <definedName name="_RE510">#REF!</definedName>
    <definedName name="_RE600">#REF!</definedName>
    <definedName name="_RE601">#REF!</definedName>
    <definedName name="_RE605">#REF!</definedName>
    <definedName name="_RE610">#REF!</definedName>
    <definedName name="_RE701">#REF!</definedName>
    <definedName name="_RE801">#REF!</definedName>
    <definedName name="_RE901">#REF!</definedName>
    <definedName name="_Regression_Int">1</definedName>
    <definedName name="_RF280">#REF!</definedName>
    <definedName name="_RF281">#REF!</definedName>
    <definedName name="_RF282">#REF!</definedName>
    <definedName name="_RF300">#REF!</definedName>
    <definedName name="_RF310">#REF!</definedName>
    <definedName name="_RF320">#REF!</definedName>
    <definedName name="_RF330">#REF!</definedName>
    <definedName name="_RF340">#REF!</definedName>
    <definedName name="_RF350">#REF!</definedName>
    <definedName name="_RF351">#REF!</definedName>
    <definedName name="_RF354">#REF!</definedName>
    <definedName name="_RF358">#REF!</definedName>
    <definedName name="_RF360">#REF!</definedName>
    <definedName name="_RF361">#REF!</definedName>
    <definedName name="_RF400">#REF!</definedName>
    <definedName name="_RF450">#REF!</definedName>
    <definedName name="_RF480">#REF!</definedName>
    <definedName name="_RF500">#REF!</definedName>
    <definedName name="_RG100">#REF!</definedName>
    <definedName name="_RG102">#REF!</definedName>
    <definedName name="_RG300">#REF!</definedName>
    <definedName name="_RG302">#REF!</definedName>
    <definedName name="_RG306">#REF!</definedName>
    <definedName name="_RG307">#REF!</definedName>
    <definedName name="_RG310">#REF!</definedName>
    <definedName name="_RG311">#REF!</definedName>
    <definedName name="_RG312">#REF!</definedName>
    <definedName name="_RG320">#REF!</definedName>
    <definedName name="_RG321">#REF!</definedName>
    <definedName name="_RG322">#REF!</definedName>
    <definedName name="_RG350">#REF!</definedName>
    <definedName name="_RG600">#REF!</definedName>
    <definedName name="_RG602">#REF!</definedName>
    <definedName name="_RG610">#REF!</definedName>
    <definedName name="_RG620">#REF!</definedName>
    <definedName name="_RI100">#REF!</definedName>
    <definedName name="_RI110">#REF!</definedName>
    <definedName name="_RI120">#REF!</definedName>
    <definedName name="_RI130">#REF!</definedName>
    <definedName name="_RI140">#REF!</definedName>
    <definedName name="_RI150">#REF!</definedName>
    <definedName name="_RI160">#REF!</definedName>
    <definedName name="_RK101">#REF!</definedName>
    <definedName name="_RK111">#REF!</definedName>
    <definedName name="_RK120">#REF!</definedName>
    <definedName name="_RK200">#REF!</definedName>
    <definedName name="_RK210">#REF!</definedName>
    <definedName name="_RK220">#REF!</definedName>
    <definedName name="_RK230">#REF!</definedName>
    <definedName name="_RM100">#REF!</definedName>
    <definedName name="_RM200">#REF!</definedName>
    <definedName name="_RM201">#REF!</definedName>
    <definedName name="_RM210">#REF!</definedName>
    <definedName name="_RM250">#REF!</definedName>
    <definedName name="_RM300">#REF!</definedName>
    <definedName name="_RM400">#REF!</definedName>
    <definedName name="_RM401">#REF!</definedName>
    <definedName name="_RM411">#REF!</definedName>
    <definedName name="_RM500">#REF!</definedName>
    <definedName name="_RM501">#REF!</definedName>
    <definedName name="_RM600">#REF!</definedName>
    <definedName name="_RM601">#REF!</definedName>
    <definedName name="_RM805">#REF!</definedName>
    <definedName name="_RM815">#REF!</definedName>
    <definedName name="_RN100">#REF!</definedName>
    <definedName name="_RN110">#REF!</definedName>
    <definedName name="_RN111">#REF!</definedName>
    <definedName name="_RN113">#REF!</definedName>
    <definedName name="_RN115">#REF!</definedName>
    <definedName name="_RN120">#REF!</definedName>
    <definedName name="_RN121">#REF!</definedName>
    <definedName name="_RN123">#REF!</definedName>
    <definedName name="_RN125">#REF!</definedName>
    <definedName name="_RN130">#REF!</definedName>
    <definedName name="_RN131">#REF!</definedName>
    <definedName name="_RN132">#REF!</definedName>
    <definedName name="_RN133">#REF!</definedName>
    <definedName name="_RN134">#REF!</definedName>
    <definedName name="_RN135">#REF!</definedName>
    <definedName name="_RN138">#REF!</definedName>
    <definedName name="_RN140">#REF!</definedName>
    <definedName name="_RN141">#REF!</definedName>
    <definedName name="_RN142">#REF!</definedName>
    <definedName name="_RN143">#REF!</definedName>
    <definedName name="_RN144">#REF!</definedName>
    <definedName name="_RN145">#REF!</definedName>
    <definedName name="_RN148">#REF!</definedName>
    <definedName name="_RN150">#REF!</definedName>
    <definedName name="_RN151">#REF!</definedName>
    <definedName name="_RN153">#REF!</definedName>
    <definedName name="_RN154">#REF!</definedName>
    <definedName name="_RN155">#REF!</definedName>
    <definedName name="_RN158">#REF!</definedName>
    <definedName name="_RN160">#REF!</definedName>
    <definedName name="_RN161">#REF!</definedName>
    <definedName name="_RN163">#REF!</definedName>
    <definedName name="_RN164">#REF!</definedName>
    <definedName name="_RN165">#REF!</definedName>
    <definedName name="_RN168">#REF!</definedName>
    <definedName name="_RP100">#REF!</definedName>
    <definedName name="_RP105">#REF!</definedName>
    <definedName name="_RP110">#REF!</definedName>
    <definedName name="_RP115">#REF!</definedName>
    <definedName name="_RP120">#REF!</definedName>
    <definedName name="_RP125">#REF!</definedName>
    <definedName name="_RP204">#REF!</definedName>
    <definedName name="_RP214">#REF!</definedName>
    <definedName name="_RR100">#REF!</definedName>
    <definedName name="_RR110">#REF!</definedName>
    <definedName name="_RR120">#REF!</definedName>
    <definedName name="_RR130">#REF!</definedName>
    <definedName name="_RR140">#REF!</definedName>
    <definedName name="_RR150">#REF!</definedName>
    <definedName name="_RR160">#REF!</definedName>
    <definedName name="_RS100">#REF!</definedName>
    <definedName name="_RS102">#REF!</definedName>
    <definedName name="_RS112">#REF!</definedName>
    <definedName name="_RS113">#REF!</definedName>
    <definedName name="_RS115">#REF!</definedName>
    <definedName name="_RS120">#REF!</definedName>
    <definedName name="_RS132">#REF!</definedName>
    <definedName name="_RS133">#REF!</definedName>
    <definedName name="_RS135">#REF!</definedName>
    <definedName name="_RS210">#REF!</definedName>
    <definedName name="_RS220">#REF!</definedName>
    <definedName name="_RS230">#REF!</definedName>
    <definedName name="_RS240">#REF!</definedName>
    <definedName name="_RS250">#REF!</definedName>
    <definedName name="_RS305">#REF!</definedName>
    <definedName name="_RS315">#REF!</definedName>
    <definedName name="_RS325">#REF!</definedName>
    <definedName name="_RS400">#REF!</definedName>
    <definedName name="_RS401">#REF!</definedName>
    <definedName name="_RS411">#REF!</definedName>
    <definedName name="_RS420">#REF!</definedName>
    <definedName name="_RS430">#REF!</definedName>
    <definedName name="_RS431">#REF!</definedName>
    <definedName name="_RT103">#REF!</definedName>
    <definedName name="_RT105">#REF!</definedName>
    <definedName name="_RT203">#REF!</definedName>
    <definedName name="_RT205">#REF!</definedName>
    <definedName name="_RT305">#REF!</definedName>
    <definedName name="_RT400">#REF!</definedName>
    <definedName name="_RT410">#REF!</definedName>
    <definedName name="_RT430">#REF!</definedName>
    <definedName name="_RT440">#REF!</definedName>
    <definedName name="_RT441">#REF!</definedName>
    <definedName name="_RW101">#REF!</definedName>
    <definedName name="_RW204">#REF!</definedName>
    <definedName name="_RW304">#REF!</definedName>
    <definedName name="_RW410">#REF!</definedName>
    <definedName name="_RW420">#REF!</definedName>
    <definedName name="_RW430">#REF!</definedName>
    <definedName name="_RW505">#REF!</definedName>
    <definedName name="_RW515">#REF!</definedName>
    <definedName name="_RW603">#REF!</definedName>
    <definedName name="_RW615">#REF!</definedName>
    <definedName name="_Sort" hidden="1">#REF!</definedName>
    <definedName name="ABNAMRO">[7]ABNAMRO!$A$6:$K$272</definedName>
    <definedName name="ABSA">[7]ABSA!$A$6:$M$272</definedName>
    <definedName name="adsadrr" hidden="1">#REF!</definedName>
    <definedName name="ADSDADADA" hidden="1">#REF!</definedName>
    <definedName name="AFRICAN">[7]AFRICAN!$A$6:$K$272</definedName>
    <definedName name="AMB">[7]AMB!$A$6:$K$272</definedName>
    <definedName name="asdrae" hidden="1">#REF!</definedName>
    <definedName name="BankingSector">8.5</definedName>
    <definedName name="BARC">[7]Barc!$A$6:$M$272</definedName>
    <definedName name="BOE">[7]BOE!$A$6:$M$272</definedName>
    <definedName name="Bonds">#REF!</definedName>
    <definedName name="BRAIT">[7]Brait!$A$6:$M$272</definedName>
    <definedName name="Brazil2011_Update">OFFSET('[8]EM markets data local currency'!$AC$15,0,0,COUNT('[8]EM markets data local currency'!$A$15:$A$10000),1)</definedName>
    <definedName name="Brazil2012_Update">OFFSET('[8]EM markets data local currency'!$AR$15,0,0,COUNT('[8]EM markets data local currency'!$A$15:$A$10000),1)</definedName>
    <definedName name="BusinessConfidence">0.333333333333333</definedName>
    <definedName name="CAC2011_Update">OFFSET('[8]International data'!$Z$15,0,0,COUNT('[8]International data'!$A$15:$A$10000),1)</definedName>
    <definedName name="CAC2013_Update">OFFSET('[8]International data'!$BI$15,0,0,COUNT('[8]International data'!$A$15:$A$10000),1)</definedName>
    <definedName name="CAPE">[7]CapeOGH!$A$6:$K$272</definedName>
    <definedName name="China2011_Update">OFFSET('[8]EM markets data local currency'!$AL$15,0,0,COUNT('[8]EM markets data local currency'!$A$15:$A$10000),1)</definedName>
    <definedName name="China2012_Update">OFFSET('[8]EM markets data local currency'!$BA$15,0,0,COUNT('[8]EM markets data local currency'!$A$15:$A$10000),1)</definedName>
    <definedName name="CIQWBGuid" hidden="1">"e8fde976-13d4-4411-b827-4ad0b2e3d30e"</definedName>
    <definedName name="CITI">[7]CITI!$A$6:$M$272</definedName>
    <definedName name="ComCurrencies">#REF!</definedName>
    <definedName name="COMMERZ">[7]Commerz!$A$6:$K$272</definedName>
    <definedName name="CommodityCur">#REF!</definedName>
    <definedName name="ConsumerConfidence">-0.166666666666667</definedName>
    <definedName name="copyRange">#REF!</definedName>
    <definedName name="CORPCAP">[7]CorpCap!$A$6:$M$272</definedName>
    <definedName name="CREDITAGRIC">[7]CreditAgric!$A$6:$K$272</definedName>
    <definedName name="_xlnm.Criteria">[9]Headline!#REF!</definedName>
    <definedName name="Currencies">#REF!</definedName>
    <definedName name="CurrentAccount">-4.24902548197641</definedName>
    <definedName name="Curve_date">OFFSET(#REF!,0,0,1,COUNTIF(#REF!,"&lt;&gt;"""))</definedName>
    <definedName name="D126757F_8C22_4332_AE16_6A56D0626CD4_2007_2008_2009_2010_ICE_ChartType" hidden="1">64</definedName>
    <definedName name="D126757F_8C22_4332_AE16_6A56D0626CD4_2007_2008_2009_2010_ICE_distributionSingle" hidden="1">FALSE</definedName>
    <definedName name="D126757F_8C22_4332_AE16_6A56D0626CD4_2007_2008_2009_2010_ICE_HorAxisGridlines" hidden="1">FALSE</definedName>
    <definedName name="D126757F_8C22_4332_AE16_6A56D0626CD4_2007_2008_2009_2010_ICE_VerAxisGridlines" hidden="1">FALSE</definedName>
    <definedName name="D126757F_8C22_4332_AE16_6A56D0626CD4_Days_Supply__QoMo__ChartType" hidden="1">1</definedName>
    <definedName name="D126757F_8C22_4332_AE16_6A56D0626CD4_Days_Supply__QoMo__distributionSingle" hidden="1">FALSE</definedName>
    <definedName name="D126757F_8C22_4332_AE16_6A56D0626CD4_Days_Supply__QoMo__HorAxisGridlines" hidden="1">FALSE</definedName>
    <definedName name="D126757F_8C22_4332_AE16_6A56D0626CD4_Days_Supply__QoMo__VerAxisGridlines" hidden="1">FALSE</definedName>
    <definedName name="D126757F_8C22_4332_AE16_6A56D0626CD4_Total_Stocks__QoMo__ChartType" hidden="1">1</definedName>
    <definedName name="D126757F_8C22_4332_AE16_6A56D0626CD4_Total_Stocks__QoMo__distributionSingle" hidden="1">FALSE</definedName>
    <definedName name="D126757F_8C22_4332_AE16_6A56D0626CD4_Total_Stocks__QoMo__HorAxisGridlines" hidden="1">FALSE</definedName>
    <definedName name="D126757F_8C22_4332_AE16_6A56D0626CD4_Total_Stocks__QoMo__VerAxisGridlines" hidden="1">FALSE</definedName>
    <definedName name="DATA">[10]DATA!$A$5:$DR$800</definedName>
    <definedName name="data2">'[11]MFSD worksheet'!$B$33:$U$45</definedName>
    <definedName name="data3">'[11]MFSD worksheet'!$B$48:$V$149</definedName>
    <definedName name="data4">'[11]MFSD worksheet'!$B$154:$V$163</definedName>
    <definedName name="DataNew">#REF!</definedName>
    <definedName name="Date_Update">OFFSET('[8]International data'!$A$15,0,0,COUNT('[8]International data'!$A$15:$A$10000),1)</definedName>
    <definedName name="Date_UpdateMSCIdata">OFFSET('[12]MSCI DATA'!$A$15,0,0,COUNT('[12]MSCI DATA'!$A$15:$A$10000),1)</definedName>
    <definedName name="Date_UpdateVIXdata">OFFSET('[12]VIX data'!$A$15,0,0,COUNT('[12]VIX data'!$A$15:$A$10000),1)</definedName>
    <definedName name="DateEMlocal_Update">OFFSET('[8]EM markets data local currency'!$A$15,0,0,COUNT('[8]EM markets data local currency'!$A$15:$A$10000),1)</definedName>
    <definedName name="DateMonthly_Update">OFFSET('[12]International data MONTHLY'!$A$15,0,0,COUNT('[12]International data MONTHLY'!$A$15:$A$10000),1)</definedName>
    <definedName name="DatePE_Update">OFFSET('[12]MSCI PE ratios data'!$A$3,0,0,COUNT('[12]MSCI PE ratios data'!$A$3:$A$10000),1)</definedName>
    <definedName name="Dates">[3]A!#REF!</definedName>
    <definedName name="DateSPmerger_Update">OFFSET('[12]Merger &amp; acquisition data'!$A$4,0,0,COUNT('[12]Merger &amp; acquisition data'!$A$4:$A$10000),1)</definedName>
    <definedName name="Datums">[3]Sheet1!$A$1:$B$20277</definedName>
    <definedName name="Dax2011_Update">OFFSET('[8]International data'!$AA$15,0,0,COUNT('[8]International data'!$A$15:$A$10000),1)</definedName>
    <definedName name="Dax2013_Update">OFFSET('[8]International data'!$BJ$15,0,0,COUNT('[8]International data'!$A$15:$A$10000),1)</definedName>
    <definedName name="DEBEN_DATA">[13]DATA1month!$B$5:$N$300</definedName>
    <definedName name="DEUTSCHE">[7]Deutsche!$A$6:$K$272</definedName>
    <definedName name="Diagonal">OFFSET(#REF!,0,0,COUNT(#REF!),1)</definedName>
    <definedName name="DowJones2011_Update">OFFSET('[8]International data'!$AK$15,0,0,COUNT('[8]International data'!$A$15:$AK$10000),1)</definedName>
    <definedName name="DowJones2013_Update">OFFSET('[8]International data'!$BT$15,0,0,COUNT('[8]International data'!$A$15:$A$10000),1)</definedName>
    <definedName name="EM">#REF!</definedName>
    <definedName name="EM_Update">OFFSET('[12]MSCI PE ratios data'!$E$3,0,0,COUNT('[12]MSCI PE ratios data'!$E$3:$E$10000),1)</definedName>
    <definedName name="Embis">#REF!</definedName>
    <definedName name="EMData">#REF!</definedName>
    <definedName name="Emerging">#REF!</definedName>
    <definedName name="EmMarkets">'[8]EM markets data local currency'!$A$1:$BA$10003</definedName>
    <definedName name="EMVIXindex_Update">OFFSET('[12]VIX data'!$O$15,0,0,COUNT('[12]VIX data'!$A$15:$A$10000),1)</definedName>
    <definedName name="endDate">[14]settings!$C$3</definedName>
    <definedName name="endDatePosition">#REF!</definedName>
    <definedName name="Equity">#REF!</definedName>
    <definedName name="EUfinancialconditions_Update">OFFSET('[8]International data'!$CY$15,0,0,COUNT('[8]International data'!$A$15:$A$10000),1)</definedName>
    <definedName name="ExportsSingleSector">44.6338417019832</definedName>
    <definedName name="FGRI_Update">OFFSET('[12]VIX data'!$Y$15,0,0,COUNT('[12]VIX data'!$A$15:$A$10000),1)</definedName>
    <definedName name="Financials">'[12]Financial indices data'!$A$1:$W$10000</definedName>
    <definedName name="firstPasteCell">#REF!</definedName>
    <definedName name="FiscalBalance">-6.09898883652721</definedName>
    <definedName name="FiscalRules">"TRUE "</definedName>
    <definedName name="FNBK">[7]FNBK!$A$6:$M$272</definedName>
    <definedName name="ForeignDebt">19.1539952896871</definedName>
    <definedName name="FTSE2011_Update">OFFSET('[8]International data'!$AM$15,0,0,COUNT('[8]International data'!$A$15:$A$10000),1)</definedName>
    <definedName name="FTSE2013_Update">OFFSET('[8]International data'!$BV$15,0,0,COUNT('[8]International data'!$A$15:$A$10000),1)</definedName>
    <definedName name="FXHedged">#REF!</definedName>
    <definedName name="G20Country">FALSE</definedName>
    <definedName name="GDPGrowth">1.78688443219377</definedName>
    <definedName name="GDPPerCapita">5851.28317933056</definedName>
    <definedName name="GDPVolatility">2.41435065183061</definedName>
    <definedName name="GENSEC">[7]Gensec!$A$6:$K$272</definedName>
    <definedName name="Gini">OFFSET(#REF!,0,0,COUNT(#REF!),1)</definedName>
    <definedName name="Gold">'[15]Precious metals prices DATA'!$A$12:$B$5000</definedName>
    <definedName name="GovExpGDP">29.7</definedName>
    <definedName name="GovExpGDPRating">'[16]Economic Ratings'!$F$46</definedName>
    <definedName name="graph1">#REF!</definedName>
    <definedName name="Habib">[7]Habib!$A$6:$K$272</definedName>
    <definedName name="HBZ">[7]HBZ!$A$6:$K$272</definedName>
    <definedName name="HTML_CodePage" hidden="1">1252</definedName>
    <definedName name="HTML_Description" hidden="1">"(U.S. Dollars per Barrel)"</definedName>
    <definedName name="HTML_Email" hidden="1">"joel.lou@eia.doe.gov"</definedName>
    <definedName name="HTML_Header" hidden="1">"Selected Crude Oil Spot Prices"</definedName>
    <definedName name="HTML_LastUpdate" hidden="1">"10/21/2008"</definedName>
    <definedName name="HTML_LineAfter" hidden="1">TRUE</definedName>
    <definedName name="HTML_LineBefore" hidden="1">TRUE</definedName>
    <definedName name="HTML_Name" hidden="1">"Joel Lou"</definedName>
    <definedName name="HTML_OBDlg2" hidden="1">TRUE</definedName>
    <definedName name="HTML_OBDlg4" hidden="1">TRUE</definedName>
    <definedName name="HTML_OS" hidden="1">0</definedName>
    <definedName name="HTML_PathFile" hidden="1">"v:\prj\iea\intlwbpg\pricexls\crude1.html"</definedName>
    <definedName name="HTML_Title" hidden="1">"Selected Crude Oil Spot Prices"</definedName>
    <definedName name="IMPERIAL">[7]Imperial!$A$6:$K$272</definedName>
    <definedName name="ImportCover">4.86498793232646</definedName>
    <definedName name="India2011_Update">OFFSET('[8]EM markets data local currency'!$AM$15,0,0,COUNT('[8]EM markets data local currency'!$A$15:$A$10000),1)</definedName>
    <definedName name="India2012_Update">OFFSET('[8]EM markets data local currency'!$BB$15,0,0,COUNT('[8]EM markets data local currency'!$A$15:$A$10000),1)</definedName>
    <definedName name="Inflation">6.29256976949386</definedName>
    <definedName name="ING">[7]ING!$A$6:$K$272</definedName>
    <definedName name="INT">[7]INT!$A$6:$K$272</definedName>
    <definedName name="Internas">#REF!</definedName>
    <definedName name="INVESTEC">[7]Investec!$A$6:$M$272</definedName>
    <definedName name="IQ_ADDIN" hidden="1">"AUTO"</definedName>
    <definedName name="IQ_AE_BR" hidden="1">"c10"</definedName>
    <definedName name="IQ_AP_BR" hidden="1">"c34"</definedName>
    <definedName name="IQ_AR_BR" hidden="1">"c41"</definedName>
    <definedName name="IQ_ASSET_WRITEDOWN_BR" hidden="1">"c50"</definedName>
    <definedName name="IQ_ASSET_WRITEDOWN_CF_BR" hidden="1">"c53"</definedName>
    <definedName name="IQ_CAPEX_BR" hidden="1">"c111"</definedName>
    <definedName name="IQ_CH" hidden="1">110000</definedName>
    <definedName name="IQ_CHANGE_AP_BR" hidden="1">"c135"</definedName>
    <definedName name="IQ_CHANGE_AR_BR" hidden="1">"c142"</definedName>
    <definedName name="IQ_CHANGE_OTHER_NET_OPER_ASSETS_BR" hidden="1">"c3595"</definedName>
    <definedName name="IQ_CHANGE_OTHER_WORK_CAP_BR" hidden="1">"c154"</definedName>
    <definedName name="IQ_COMMERCIAL_DOM" hidden="1">"c177"</definedName>
    <definedName name="IQ_COMMERCIAL_MORT" hidden="1">"c179"</definedName>
    <definedName name="IQ_COMMON_APIC_BR" hidden="1">"c185"</definedName>
    <definedName name="IQ_COMMON_ISSUED_BR" hidden="1">"c199"</definedName>
    <definedName name="IQ_COMMON_REP_BR" hidden="1">"c208"</definedName>
    <definedName name="IQ_CQ" hidden="1">5000</definedName>
    <definedName name="IQ_CURRENCY_GAIN_BR" hidden="1">"c236"</definedName>
    <definedName name="IQ_CURRENT_PORT_DEBT_BR" hidden="1">"c1567"</definedName>
    <definedName name="IQ_CY" hidden="1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 hidden="1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NTM" hidden="1">700000</definedName>
    <definedName name="IQ_EBT_BR" hidden="1">"c378"</definedName>
    <definedName name="IQ_EBT_EXCL_BR" hidden="1">"c381"</definedName>
    <definedName name="IQ_EXPENSE_CODE_" hidden="1">"test"</definedName>
    <definedName name="IQ_EXTRA_ACC_ITEMS_BR" hidden="1">"c412"</definedName>
    <definedName name="IQ_FH" hidden="1">100000</definedName>
    <definedName name="IQ_FII_12M_RETURN" hidden="1">"c25807"</definedName>
    <definedName name="IQ_FII_3M_RETURN" hidden="1">"c25808"</definedName>
    <definedName name="IQ_FII_6M_RETURN" hidden="1">"c25809"</definedName>
    <definedName name="IQ_FII_AVGBIDSPREAD" hidden="1">"c25820"</definedName>
    <definedName name="IQ_FII_CONVEX" hidden="1">"c25799"</definedName>
    <definedName name="IQ_FII_COUPON" hidden="1">"c25800"</definedName>
    <definedName name="IQ_FII_DAILY_RETURN" hidden="1">"c25810"</definedName>
    <definedName name="IQ_FII_DURTW" hidden="1">"c25802"</definedName>
    <definedName name="IQ_FII_EXCESS_RETURN" hidden="1">"c25819"</definedName>
    <definedName name="IQ_FII_INDEXPRICE" hidden="1">"c25806"</definedName>
    <definedName name="IQ_FII_MATURITY" hidden="1">"c25804"</definedName>
    <definedName name="IQ_FII_MODDUR" hidden="1">"c25801"</definedName>
    <definedName name="IQ_FII_MTD_RETURN_COUPON" hidden="1">"c25813"</definedName>
    <definedName name="IQ_FII_MTD_RETURN_CURRENCY" hidden="1">"c25814"</definedName>
    <definedName name="IQ_FII_MTD_RETURN_PAYDOWN" hidden="1">"c25815"</definedName>
    <definedName name="IQ_FII_MTD_RETURN_PRICE" hidden="1">"c25816"</definedName>
    <definedName name="IQ_FII_MTD_RETURN_TOTAL" hidden="1">"c25812"</definedName>
    <definedName name="IQ_FII_MV" hidden="1">"c25803"</definedName>
    <definedName name="IQ_FII_NUMISSUE" hidden="1">"c25805"</definedName>
    <definedName name="IQ_FII_OAS" hidden="1">"c25798"</definedName>
    <definedName name="IQ_FII_RETURN_INCEPTION" hidden="1">"c25811"</definedName>
    <definedName name="IQ_FII_YTD_RETURN" hidden="1">"c25817"</definedName>
    <definedName name="IQ_FII_YTW" hidden="1">"c25818"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CP_CDS_MDS_DATE" hidden="1">"c27273"</definedName>
    <definedName name="IQ_GCP_CDS_MDS_SCORE" hidden="1">"c27272"</definedName>
    <definedName name="IQ_GCP_CDS_MDS_Z_SCORE" hidden="1">"c27274"</definedName>
    <definedName name="IQ_GW_AMORT_BR" hidden="1">"c532"</definedName>
    <definedName name="IQ_GW_INTAN_AMORT_BR" hidden="1">"c1470"</definedName>
    <definedName name="IQ_GW_INTAN_AMORT_CF_BR" hidden="1">"c1473"</definedName>
    <definedName name="IQ_INC_EQUITY_BR" hidden="1">"c550"</definedName>
    <definedName name="IQ_INDEX_PROVIDED_DIVIDEND" hidden="1">"c19252"</definedName>
    <definedName name="IQ_INDEXCONSTITUENT_CLOSEPRICE" hidden="1">"c19241"</definedName>
    <definedName name="IQ_INS_SETTLE_BR" hidden="1">"c572"</definedName>
    <definedName name="IQ_INT_EXP_BR" hidden="1">"c586"</definedName>
    <definedName name="IQ_INT_INC_BR" hidden="1">"c593"</definedName>
    <definedName name="IQ_INVEST_LOANS_CF_BR" hidden="1">"c630"</definedName>
    <definedName name="IQ_INVEST_SECURITY_CF_BR" hidden="1">"c639"</definedName>
    <definedName name="IQ_LATESTK" hidden="1">1000</definedName>
    <definedName name="IQ_LATESTQ" hidden="1">500</definedName>
    <definedName name="IQ_LEGAL_SETTLE_BR" hidden="1">"c649"</definedName>
    <definedName name="IQ_LOANS_CF_BR" hidden="1">"c661"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 hidden="1">2000</definedName>
    <definedName name="IQ_LTMMONTH" hidden="1">120000</definedName>
    <definedName name="IQ_MERGER_BR" hidden="1">"c715"</definedName>
    <definedName name="IQ_MERGER_RESTRUCTURE_BR" hidden="1">"c721"</definedName>
    <definedName name="IQ_MINORITY_INTEREST_BR" hidden="1">"c729"</definedName>
    <definedName name="IQ_MONTH" hidden="1">15000</definedName>
    <definedName name="IQ_MTD" hidden="1">800000</definedName>
    <definedName name="IQ_NAMES_REVISION_DATE_" hidden="1">41731.3953587963</definedName>
    <definedName name="IQ_NET_DEBT_ISSUED_BR" hidden="1">"c753"</definedName>
    <definedName name="IQ_NET_INT_INC_BR" hidden="1">"c765"</definedName>
    <definedName name="IQ_NTM" hidden="1">6000</definedName>
    <definedName name="IQ_OPER_INC_BR" hidden="1">"c850"</definedName>
    <definedName name="IQ_OTHER_AMORT_BR" hidden="1">"c5566"</definedName>
    <definedName name="IQ_OTHER_ASSETS_BR" hidden="1">"c862"</definedName>
    <definedName name="IQ_OTHER_CA_SUPPL_BR" hidden="1">"c871"</definedName>
    <definedName name="IQ_OTHER_CL_SUPPL_BR" hidden="1">"c880"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TAN_BR" hidden="1">"c909"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T_ASSETS_BR" hidden="1">"c948"</definedName>
    <definedName name="IQ_OTHER_MINING_REVENUE_COAL" hidden="1">"c15931"</definedName>
    <definedName name="IQ_OTHER_NON_OPER_EXP_BR" hidden="1">"c957"</definedName>
    <definedName name="IQ_OTHER_NON_OPER_EXP_SUPPL_BR" hidden="1">"c962"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V_BR" hidden="1">"c1011"</definedName>
    <definedName name="IQ_OTHER_REV_SUPPL_BR" hidden="1">"c1016"</definedName>
    <definedName name="IQ_OTHER_UNUSUAL_BR" hidden="1">"c1561"</definedName>
    <definedName name="IQ_OTHER_UNUSUAL_SUPPL_BR" hidden="1">"c1496"</definedName>
    <definedName name="IQ_PC_WRITTEN" hidden="1">"c1027"</definedName>
    <definedName name="IQ_PREF_ISSUED_BR" hidden="1">"c1047"</definedName>
    <definedName name="IQ_PREF_OTHER_BR" hidden="1">"c1055"</definedName>
    <definedName name="IQ_PREF_REP_BR" hidden="1">"c1062"</definedName>
    <definedName name="IQ_QTD" hidden="1">750000</definedName>
    <definedName name="IQ_RESIDENTIAL_LOANS" hidden="1">"c1102"</definedName>
    <definedName name="IQ_RESTRUCTURE_BR" hidden="1">"c1106"</definedName>
    <definedName name="IQ_RETURN_ASSETS_BROK" hidden="1">"c1115"</definedName>
    <definedName name="IQ_RETURN_EQUITY_BROK" hidden="1">"c1120"</definedName>
    <definedName name="IQ_ROYALTY_REVENUE_COAL" hidden="1">"c15932"</definedName>
    <definedName name="IQ_SALE_INTAN_CF_BR" hidden="1">"c1133"</definedName>
    <definedName name="IQ_SALE_PPE_CF_BR" hidden="1">"c1139"</definedName>
    <definedName name="IQ_SALE_REAL_ESTATE_CF_BR" hidden="1">"c1145"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TODAY" hidden="1">0</definedName>
    <definedName name="IQ_TOTAL_AR_BR" hidden="1">"c1231"</definedName>
    <definedName name="IQ_TOTAL_DEBT_ISSUED_BR" hidden="1">"c1253"</definedName>
    <definedName name="IQ_TOTAL_DEBT_REPAID_BR" hidden="1">"c1260"</definedName>
    <definedName name="IQ_TOTAL_LIAB_BR" hidden="1">"c1278"</definedName>
    <definedName name="IQ_TOTAL_OPER_EXP_BR" hidden="1">"c1284"</definedName>
    <definedName name="IQ_TOTAL_REV_BR" hidden="1">"c1303"</definedName>
    <definedName name="IQ_TOTAL_UNUSUAL_BR" hidden="1">"c5517"</definedName>
    <definedName name="IQ_TREASURY_OTHER_EQUITY_BR" hidden="1">"c1314"</definedName>
    <definedName name="IQ_UNEARN_REV_CURRENT_BR" hidden="1">"c1324"</definedName>
    <definedName name="IQ_WEEK" hidden="1">50000</definedName>
    <definedName name="IQ_YTD" hidden="1">3000</definedName>
    <definedName name="IQ_YTDMONTH" hidden="1">130000</definedName>
    <definedName name="JPMORGAN">[7]JPMORGAN!$A$6:$K$272</definedName>
    <definedName name="k" hidden="1">#REF!</definedName>
    <definedName name="khom">#REF!</definedName>
    <definedName name="koerse">[3]A!#REF!</definedName>
    <definedName name="LTGDPGrowth">3.74507844514131</definedName>
    <definedName name="Major">'[8]International data'!$A$1:$AJ$10000</definedName>
    <definedName name="MARRIOTT">[7]Marriott!$A$6:$K$272</definedName>
    <definedName name="MEM">#REF!</definedName>
    <definedName name="MERCANTILE">[7]Mercantile!$A$6:$K$272</definedName>
    <definedName name="MERRILL">[7]Marriott!$A$6:$K$272</definedName>
    <definedName name="MSCI">'[12]MSCI DATA'!$A$1:$AF$9997</definedName>
    <definedName name="MSCI_AsiaIndexed2009_Update">OFFSET('[12]MSCI DATA'!$BC$15,0,0,COUNT('[12]MSCI DATA'!$A$15:$A$10000),1)</definedName>
    <definedName name="MSCI_DevIndexed2009_Update">OFFSET('[12]MSCI DATA'!$BB$15,0,0,COUNT('[12]MSCI DATA'!$A$15:$A$10000),1)</definedName>
    <definedName name="MSCI_Devmarket_Update">OFFSET('[12]MSCI DATA'!$E$15,0,0,COUNT('[12]MSCI DATA'!$A$15:$A$10000),1)</definedName>
    <definedName name="MSCI_EM_markets">'[12]MSCI indices dev &amp; EM data'!$A$1:$CQ$10000</definedName>
    <definedName name="MSCI_EMEAindexed2009_Update">OFFSET('[12]MSCI DATA'!$BD$15,0,0,COUNT('[12]MSCI DATA'!$A$15:$A$10000),1)</definedName>
    <definedName name="MSCI_EMindexed2009_Update">OFFSET('[12]MSCI DATA'!$BA$15,0,0,COUNT('[12]MSCI DATA'!$A$15:$A$10000),1)</definedName>
    <definedName name="MSCI_EMmarket_Update">OFFSET('[12]MSCI DATA'!$C$15,0,0,COUNT('[12]MSCI DATA'!$A$15:$A$10000),1)</definedName>
    <definedName name="MSCI_LatinIndexed2009_Update">OFFSET('[12]MSCI DATA'!$BE$15,0,0,COUNT('[12]MSCI DATA'!$A$15:$A$10000),1)</definedName>
    <definedName name="MSCIEM_Update">OFFSET('[12]MSCI DATA'!$C$15,0,0,COUNT('[12]MSCI DATA'!$A$15:$A$10000),1)</definedName>
    <definedName name="MSCISA_Update">OFFSET('[12]MSCI DATA'!$F$15,0,0,COUNT('[12]MSCI DATA'!$A$15:$A$10000),1)</definedName>
    <definedName name="MSCISAformula_Update">OFFSET('[12]MSCI PE ratios data'!$K$3,0,0,COUNT('[12]MSCI PE ratios data'!$K$3:$K$10000),1)</definedName>
    <definedName name="MSCIWORLDformula_Update">OFFSET('[12]MSCI PE ratios data'!$L$3,0,0,COUNT('[12]MSCI PE ratios data'!$L$3:$L$10000),1)</definedName>
    <definedName name="Names">OFFSET(#REF!,0,0,COUNT(#REF!),1)</definedName>
    <definedName name="Nasdaq2011_Update">OFFSET('[8]International data'!$AO$15,0,0,COUNT('[8]International data'!$A$15:$A$10000),1)</definedName>
    <definedName name="Nasdaq2013_Update">OFFSET('[8]International data'!$BX$15,0,0,COUNT('[8]International data'!$A$15:$A$10000),1)</definedName>
    <definedName name="NEDBANK">[7]Nedbank!$A$6:$M$272</definedName>
    <definedName name="neer">'[17]ZAR TWI Data'!$A$11:$Z$5000</definedName>
    <definedName name="New">OFFSET(#REF!,0,0,COUNT(#REF!),1)</definedName>
    <definedName name="NIBB">[7]NIB!$A$6:$K$272</definedName>
    <definedName name="Nikkei2011_Update">OFFSET('[8]International data'!$AL$15,0,0,COUNT('[8]International data'!$A$15:$A$10000),1)</definedName>
    <definedName name="Nikkei2013_Update">OFFSET('[8]International data'!$BU$15,0,0,COUNT('[8]International data'!$A$15:$A$10000),1)</definedName>
    <definedName name="noObs">#REF!</definedName>
    <definedName name="noOfChgs">#REF!</definedName>
    <definedName name="Oil">#REF!</definedName>
    <definedName name="OLDM">[7]OldMB!$A$6:$K$272</definedName>
    <definedName name="Poland2013_Update">OFFSET('[8]EM markets data local currency'!$BD$15,0,0,COUNT('[8]EM markets data local currency'!$A$15:$A$10000),1)</definedName>
    <definedName name="PrimarySector">8.97364921521815</definedName>
    <definedName name="PSG">[7]PSG!$A$6:$K$272</definedName>
    <definedName name="QualityGovExp">3.2</definedName>
    <definedName name="qwq" hidden="1">#REF!</definedName>
    <definedName name="RealInterestRate">3.55201851735265</definedName>
    <definedName name="RelianceCommodity">26.3099481668579</definedName>
    <definedName name="RENNIES">[7]RENNIES!$A$6:$K$272</definedName>
    <definedName name="REPO_DATA">[18]DATA!$A$6:$BM$1012</definedName>
    <definedName name="Russia2011_Update">OFFSET('[8]EM markets data local currency'!$AJ$15,0,0,COUNT('[8]EM markets data local currency'!$A$15:$A$10000),1)</definedName>
    <definedName name="Russia2012_Update">OFFSET('[8]EM markets data local currency'!$AY$15,0,0,COUNT('[8]EM markets data local currency'!$A$15:$A$10000),1)</definedName>
    <definedName name="Russia2013_Update">OFFSET('[8]EM markets data local currency'!$BM$15,0,0,COUNT('[8]EM markets data local currency'!$A$15:$A$10000),1)</definedName>
    <definedName name="S" hidden="1">#REF!</definedName>
    <definedName name="SA">#REF!</definedName>
    <definedName name="SA_Update">OFFSET('[12]MSCI PE ratios data'!$H$3,0,0,COUNT('[12]MSCI PE ratios data'!$H$3:$H$10000),1)</definedName>
    <definedName name="SA2011_Update">OFFSET('[8]EM markets data local currency'!$AK$15,0,0,COUNT('[8]EM markets data local currency'!$A$15:$A$10000),1)</definedName>
    <definedName name="SA2012_Update">OFFSET('[8]EM markets data local currency'!$AZ$15,0,0,COUNT('[8]EM markets data local currency'!$A$15:$A$10000),1)</definedName>
    <definedName name="SAAMBOU">[7]Saambou!$A$6:$M$272</definedName>
    <definedName name="SAONIA">[7]TOTAL_SUM!$A$7:$T$110</definedName>
    <definedName name="SCMB">[7]SCMB!$A$6:$M$272</definedName>
    <definedName name="SDF" hidden="1">#REF!</definedName>
    <definedName name="sdgzdh">#REF!</definedName>
    <definedName name="Sectors">'[12]Int equity sectors data'!$A$1:$AN$10000</definedName>
    <definedName name="Sheet1_Chart_2_ChartType" hidden="1">64</definedName>
    <definedName name="SIB">[7]SIB!$A$6:$M$272</definedName>
    <definedName name="SOCGEN">[7]SocGen!$A$6:$K$272</definedName>
    <definedName name="SP2011_Update">OFFSET('[8]International data'!$AN$15,0,0,COUNT('[8]International data'!$A$15:$A$10000),1)</definedName>
    <definedName name="SP2013_Update">OFFSET('[8]International data'!$BW$15,0,0,COUNT('[8]International data'!$A$15:$A$10000),1)</definedName>
    <definedName name="SP500monthly_Update">OFFSET('[12]International data MONTHLY'!$D$15,0,0,COUNT('[12]International data MONTHLY'!$A$15:$A$10000),1)</definedName>
    <definedName name="SPmergerdata_Update">OFFSET('[12]Merger &amp; acquisition data'!$C$4,0,0,COUNT('[12]Merger &amp; acquisition data'!$A$4:$A$10000),1)</definedName>
    <definedName name="SpreadsheetBuilder_1" hidden="1">'Figure 3'!$A$2:$I$8</definedName>
    <definedName name="SpreadsheetBuilder_10" hidden="1">#REF!</definedName>
    <definedName name="SpreadsheetBuilder_11" hidden="1">#REF!</definedName>
    <definedName name="SpreadsheetBuilder_12" hidden="1">#REF!</definedName>
    <definedName name="SpreadsheetBuilder_13" hidden="1">#REF!</definedName>
    <definedName name="SpreadsheetBuilder_14" hidden="1">#REF!</definedName>
    <definedName name="SpreadsheetBuilder_15" hidden="1">#REF!</definedName>
    <definedName name="SpreadsheetBuilder_16">#REF!</definedName>
    <definedName name="SpreadsheetBuilder_18" hidden="1">#REF!</definedName>
    <definedName name="SpreadsheetBuilder_19" hidden="1">#REF!</definedName>
    <definedName name="SpreadsheetBuilder_2" hidden="1">#REF!</definedName>
    <definedName name="SpreadsheetBuilder_20" hidden="1">#REF!</definedName>
    <definedName name="SpreadsheetBuilder_21" hidden="1">#REF!</definedName>
    <definedName name="SpreadsheetBuilder_22" hidden="1">#REF!</definedName>
    <definedName name="SpreadsheetBuilder_24" hidden="1">#REF!</definedName>
    <definedName name="SpreadsheetBuilder_3" hidden="1">#REF!</definedName>
    <definedName name="SpreadsheetBuilder_30" hidden="1">#REF!</definedName>
    <definedName name="SpreadsheetBuilder_32" hidden="1">#REF!</definedName>
    <definedName name="SpreadsheetBuilder_4" hidden="1">#REF!</definedName>
    <definedName name="SpreadsheetBuilder_5" hidden="1">#REF!</definedName>
    <definedName name="SpreadsheetBuilder_51" hidden="1">#REF!</definedName>
    <definedName name="SpreadsheetBuilder_52" hidden="1">[19]Sheet2!#REF!</definedName>
    <definedName name="SpreadsheetBuilder_53" hidden="1">[19]Sheet2!#REF!</definedName>
    <definedName name="SpreadsheetBuilder_60" hidden="1">#REF!</definedName>
    <definedName name="SpreadsheetBuilder_7" hidden="1">'Figure 4'!$A$2:$D$8</definedName>
    <definedName name="SpreadsheetBuilder_8" hidden="1">#REF!</definedName>
    <definedName name="SpreadsheetBuilder_9" hidden="1">#REF!</definedName>
    <definedName name="startDate">[14]settings!$C$2</definedName>
    <definedName name="startDatePosition">#REF!</definedName>
    <definedName name="startRDI">[14]settings!$C$5</definedName>
    <definedName name="statsStart">[14]settings!#REF!</definedName>
    <definedName name="statsStartPosition">#REF!</definedName>
    <definedName name="STOverLTGFCF">0.0445930880713489</definedName>
    <definedName name="STOverLTHouseholdExpenditure">-0.044004400440044</definedName>
    <definedName name="swaps">[20]MAIN_DATA!$A$824:$J$943</definedName>
    <definedName name="TENDER_DATES">[21]SUMMARY!$A$4:$E$500</definedName>
    <definedName name="Thobile" hidden="1">[2]Dataseries!#REF!</definedName>
    <definedName name="Thobile1" hidden="1">[2]Dataseries!#REF!</definedName>
    <definedName name="TOTAL">[7]TOTAL!$B$5:$AE$272</definedName>
    <definedName name="TOTAL2">[7]TOTAL!$A$5:$AE$272</definedName>
    <definedName name="TradeConcentration">31.9797382975003</definedName>
    <definedName name="TWI">#REF!</definedName>
    <definedName name="Ukraine2013_Update">OFFSET('[8]EM markets data local currency'!$BQ$15,0,0,COUNT('[8]EM markets data local currency'!$A$15:$A$10000),1)</definedName>
    <definedName name="UnemploymentRate">25.5</definedName>
    <definedName name="US10_Update">OFFSET('[22]SA USD bonds DAILY'!$T$4,0,0,COUNT('[22]SA USD bonds DAILY'!$A$4:$A$10000),1)</definedName>
    <definedName name="US1yearswap_Update">OFFSET('[12]VIX data'!$AN$15,0,0,COUNT('[12]VIX data'!$A$15:$A$10000),1)</definedName>
    <definedName name="USfinancialconditions_Update">OFFSET('[8]International data'!$CV$15,0,0,COUNT('[8]International data'!$A$15:$A$10000),1)</definedName>
    <definedName name="USYieldChg">#REF!</definedName>
    <definedName name="VIX_Update">OFFSET('[12]VIX data'!$B$15,0,0,COUNT('[12]VIX data'!$A$15:$A$10000),1)</definedName>
    <definedName name="World_Update">OFFSET('[12]MSCI PE ratios data'!$B$3,0,0,COUNT('[12]MSCI PE ratios data'!$B$3:$B$10000),1)</definedName>
    <definedName name="XRateRegime">FALSE</definedName>
    <definedName name="XRateStability">2.52407137172033</definedName>
    <definedName name="Yields">#REF!</definedName>
    <definedName name="ZAR_Update">OFFSET('[22]SA USD bonds DAILY'!$AG$4,0,0,COUNT('[22]SA USD bonds DAILY'!$A$4:$A$10000),1)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0" l="1"/>
  <c r="D12" i="30"/>
  <c r="D11" i="30"/>
  <c r="D10" i="30"/>
  <c r="D9" i="30"/>
  <c r="D8" i="30"/>
  <c r="D7" i="30"/>
  <c r="D6" i="30"/>
  <c r="D5" i="30"/>
  <c r="E11" i="30" s="1"/>
  <c r="E12" i="30" l="1"/>
  <c r="E8" i="30"/>
  <c r="E9" i="30"/>
  <c r="E6" i="30"/>
  <c r="E10" i="30"/>
  <c r="E5" i="30"/>
  <c r="E13" i="30"/>
  <c r="E7" i="30"/>
</calcChain>
</file>

<file path=xl/sharedStrings.xml><?xml version="1.0" encoding="utf-8"?>
<sst xmlns="http://schemas.openxmlformats.org/spreadsheetml/2006/main" count="362" uniqueCount="351">
  <si>
    <t>Expected change in policy rates in advanced economies over the next 12 months</t>
  </si>
  <si>
    <t>Recession probabilities in select advanced economies</t>
  </si>
  <si>
    <t>Percentage change in volatility indicators</t>
  </si>
  <si>
    <t>Emerging markets' US dollar funding cost</t>
  </si>
  <si>
    <t>Emerging markets' government debt maturity profile</t>
  </si>
  <si>
    <t>The credit-to-GDP Gap and private sector credit growth</t>
  </si>
  <si>
    <t>Credit-to-GDP ratio</t>
  </si>
  <si>
    <t>Gap (lhs)</t>
  </si>
  <si>
    <t>Trend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</si>
  <si>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</si>
  <si>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</si>
  <si>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</si>
  <si>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</si>
  <si>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</si>
  <si>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</si>
  <si>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</si>
  <si>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</si>
  <si>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</si>
  <si>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</si>
  <si>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</si>
  <si>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</si>
  <si>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</si>
  <si>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</si>
  <si>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</si>
  <si>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</si>
  <si>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</si>
  <si>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</si>
  <si>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</si>
  <si>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</si>
  <si>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</si>
  <si>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</si>
  <si>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</si>
  <si>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</si>
  <si>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</si>
  <si>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</si>
  <si>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</si>
  <si>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</si>
  <si>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</si>
  <si>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</si>
  <si>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</si>
  <si>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</si>
  <si>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</si>
  <si>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</si>
  <si>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</si>
  <si>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</si>
  <si>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</si>
  <si>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</si>
  <si>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</si>
  <si>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</si>
  <si>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</si>
  <si>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</si>
  <si>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</si>
  <si>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</si>
  <si>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</si>
  <si>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</si>
  <si>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</si>
  <si>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</si>
  <si>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</si>
  <si>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</si>
  <si>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</si>
  <si>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</si>
  <si>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</si>
  <si>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</si>
  <si>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</si>
  <si>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</si>
  <si>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</si>
  <si>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</si>
  <si>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</si>
  <si>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</si>
  <si>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</si>
  <si>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</si>
  <si>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</si>
  <si>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</si>
  <si>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</si>
  <si>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</si>
  <si>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</si>
  <si>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</si>
  <si>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</si>
  <si>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</si>
  <si>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</si>
  <si>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</si>
  <si>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</si>
  <si>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</si>
  <si>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</si>
  <si>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</si>
  <si>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</si>
  <si>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</si>
  <si>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</si>
  <si>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</si>
  <si>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</si>
  <si>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</si>
  <si>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</si>
  <si>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</si>
  <si>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</si>
  <si>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</si>
  <si>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</si>
  <si>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</si>
  <si>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</si>
  <si>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</si>
  <si>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Source: SARB</t>
  </si>
  <si>
    <t>The South African financial cycle</t>
  </si>
  <si>
    <t>Credit</t>
  </si>
  <si>
    <t>Equity prices</t>
  </si>
  <si>
    <t>House prices</t>
  </si>
  <si>
    <t>Financial cycle</t>
  </si>
  <si>
    <t>Downward phases of the financial cycle</t>
  </si>
  <si>
    <t>Downward phases of the business cycle</t>
  </si>
  <si>
    <t>y/y % change</t>
  </si>
  <si>
    <t>1967 Q1</t>
  </si>
  <si>
    <t>1967 Q2</t>
  </si>
  <si>
    <t>1967 Q3</t>
  </si>
  <si>
    <t>1967 Q4</t>
  </si>
  <si>
    <t>1968 Q1</t>
  </si>
  <si>
    <t>1968 Q2</t>
  </si>
  <si>
    <t>1968 Q3</t>
  </si>
  <si>
    <t>1968 Q4</t>
  </si>
  <si>
    <t>1969 Q1</t>
  </si>
  <si>
    <t>1969 Q2</t>
  </si>
  <si>
    <t>1969 Q3</t>
  </si>
  <si>
    <t>1969 Q4</t>
  </si>
  <si>
    <t>1970 Q1</t>
  </si>
  <si>
    <t>1970 Q2</t>
  </si>
  <si>
    <t>1970 Q3</t>
  </si>
  <si>
    <t>1970 Q4</t>
  </si>
  <si>
    <t>1971 Q1</t>
  </si>
  <si>
    <t>1971 Q2</t>
  </si>
  <si>
    <t>1971 Q3</t>
  </si>
  <si>
    <t>1971 Q4</t>
  </si>
  <si>
    <t>1972 Q1</t>
  </si>
  <si>
    <t>1972 Q2</t>
  </si>
  <si>
    <t>1972 Q3</t>
  </si>
  <si>
    <t>1972 Q4</t>
  </si>
  <si>
    <t>1973 Q1</t>
  </si>
  <si>
    <t>1973 Q2</t>
  </si>
  <si>
    <t>1973 Q3</t>
  </si>
  <si>
    <t>1973 Q4</t>
  </si>
  <si>
    <t>1974 Q1</t>
  </si>
  <si>
    <t>1974 Q2</t>
  </si>
  <si>
    <t>1974 Q3</t>
  </si>
  <si>
    <t>1974 Q4</t>
  </si>
  <si>
    <t>1975 Q1</t>
  </si>
  <si>
    <t>1975 Q2</t>
  </si>
  <si>
    <t>1975 Q3</t>
  </si>
  <si>
    <t>1975 Q4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</si>
  <si>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</si>
  <si>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</si>
  <si>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</si>
  <si>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</si>
  <si>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</si>
  <si>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</si>
  <si>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</si>
  <si>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</si>
  <si>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</si>
  <si>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</si>
  <si>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</si>
  <si>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</si>
  <si>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</si>
  <si>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</si>
  <si>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</si>
  <si>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</si>
  <si>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</si>
  <si>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</si>
  <si>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</si>
  <si>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</si>
  <si>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</si>
  <si>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</si>
  <si>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</si>
  <si>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</si>
  <si>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</si>
  <si>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</si>
  <si>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</si>
  <si>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</si>
  <si>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</si>
  <si>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</si>
  <si>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</si>
  <si>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</si>
  <si>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</si>
  <si>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</si>
  <si>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</si>
  <si>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</si>
  <si>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</si>
  <si>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</si>
  <si>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</si>
  <si>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</si>
  <si>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</si>
  <si>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</si>
  <si>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</si>
  <si>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</si>
  <si>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</si>
  <si>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</si>
  <si>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</si>
  <si>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</si>
  <si>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</si>
  <si>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</si>
  <si>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</si>
  <si>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</si>
  <si>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</si>
  <si>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</si>
  <si>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</si>
  <si>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</si>
  <si>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</si>
  <si>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</si>
  <si>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</si>
  <si>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</si>
  <si>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</si>
  <si>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</si>
  <si>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</si>
  <si>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</si>
  <si>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</si>
  <si>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</si>
  <si>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</si>
  <si>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</si>
  <si>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</si>
  <si>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</si>
  <si>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</si>
  <si>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</si>
  <si>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</si>
  <si>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</si>
  <si>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</si>
  <si>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</si>
  <si>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</si>
  <si>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</si>
  <si>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</si>
  <si>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</si>
  <si>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</si>
  <si>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</si>
  <si>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</si>
  <si>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</si>
  <si>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</si>
  <si>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</si>
  <si>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</si>
  <si>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</si>
  <si>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</si>
  <si>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</si>
  <si>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</si>
  <si>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</si>
  <si>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</si>
  <si>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</si>
  <si>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</si>
  <si>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</si>
  <si>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</si>
  <si>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</si>
  <si>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</si>
  <si>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</si>
  <si>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</si>
  <si>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</si>
  <si>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</si>
  <si>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</si>
  <si>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</si>
  <si>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</si>
  <si>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</si>
  <si>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</si>
  <si>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</si>
  <si>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</si>
  <si>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</si>
  <si>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</si>
  <si>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</si>
  <si>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</si>
  <si>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</si>
  <si>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</si>
  <si>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</si>
  <si>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</si>
  <si>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</si>
  <si>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</si>
  <si>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</si>
  <si>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</si>
  <si>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</si>
  <si>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</si>
  <si>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</si>
  <si>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</si>
  <si>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</si>
  <si>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</si>
  <si>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</si>
  <si>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</si>
  <si>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</si>
  <si>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</si>
  <si>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</si>
  <si>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</si>
  <si>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</si>
  <si>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</si>
  <si>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</si>
  <si>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</si>
  <si>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</si>
  <si>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</si>
  <si>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</si>
  <si>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</si>
  <si>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</si>
  <si>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</si>
  <si>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</si>
  <si>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</si>
  <si>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</si>
  <si>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</si>
  <si>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</si>
  <si>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</si>
  <si>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</si>
  <si>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</si>
  <si>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</si>
  <si>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</si>
  <si>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</si>
  <si>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</si>
  <si>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</si>
  <si>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</si>
  <si>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</si>
  <si>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</si>
  <si>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</si>
  <si>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</si>
  <si>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</si>
  <si>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</si>
  <si>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</si>
  <si>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</si>
  <si>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</si>
  <si>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</si>
  <si>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</si>
  <si>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</si>
  <si>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</si>
  <si>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</si>
  <si>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</si>
  <si>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</si>
  <si>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</si>
  <si>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</si>
  <si>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</si>
  <si>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</si>
  <si>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</si>
  <si>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</si>
  <si>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</si>
  <si>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</si>
  <si>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</si>
  <si>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</si>
  <si>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</si>
  <si>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</si>
  <si>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Heatmap - no data published.</t>
  </si>
  <si>
    <t>R millions</t>
  </si>
  <si>
    <t>Date</t>
  </si>
  <si>
    <t>Equity</t>
  </si>
  <si>
    <t>Bonds</t>
  </si>
  <si>
    <t>Total</t>
  </si>
  <si>
    <t>Cumulative total</t>
  </si>
  <si>
    <t>Non-resident holdings of SAGBs (rhs)</t>
  </si>
  <si>
    <t>RVM - no data published.</t>
  </si>
  <si>
    <t>Number of confirmed daily transactions on the Bitcoin network</t>
  </si>
  <si>
    <t>No. of daily transactions</t>
  </si>
  <si>
    <t>Number of confirmed daily transactions on the Ethereum network</t>
  </si>
  <si>
    <t xml:space="preserve">The latest data on Zaronia is published on the SARB website and is available at https://www.resbank.co.za/en/home/what-we-do/financial-markets/south-african-overnight-index-average. </t>
  </si>
  <si>
    <t>South African portfolio flows and non-resident holdings of government bonds</t>
  </si>
  <si>
    <t>Data not published.</t>
  </si>
  <si>
    <t>Sources: National Treasury, JSE, Strate and SARB</t>
  </si>
  <si>
    <t>Source: Blockchain.com</t>
  </si>
  <si>
    <t>Source: Etherscan</t>
  </si>
  <si>
    <t>Jibar-related exposure of the derivatives market</t>
  </si>
  <si>
    <t xml:space="preserve"> The latest data on Zaronia is published on the SARB website and is available at https://www.resbank.co.za/en/home/what-we-do/financial-markets/south-african-overnight-index-average. </t>
  </si>
  <si>
    <t xml:space="preserve">Results from the Zaronia observation period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</si>
</sst>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 * #,##0.00_ ;_ * \-#,##0.00_ ;_ * &quot;-&quot;??_ ;_ @_ "/>
    <numFmt numFmtId="165" formatCode="yyyy\-mm\-dd"/>
    <numFmt numFmtId="166" formatCode="_ * #,##0_ ;_ * \-#,##0_ ;_ * &quot;-&quot;??_ ;_ @_ "/>
    <numFmt numFmtId="167" formatCode="0.0"/>
    <numFmt numFmtId="168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1"/>
      <color indexed="9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5" fillId="3" borderId="0"/>
    <xf numFmtId="0" fontId="8" fillId="0" borderId="0"/>
    <xf numFmtId="1" fontId="2" fillId="2" borderId="0"/>
    <xf numFmtId="0" fontId="9" fillId="0" borderId="0"/>
    <xf numFmtId="164" fontId="9" fillId="0" borderId="0"/>
    <xf numFmtId="0" fontId="9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3" fillId="0" borderId="0" xfId="0" applyFont="1"/>
    <xf numFmtId="166" fontId="0" fillId="0" borderId="0" xfId="1" applyNumberFormat="1" applyFont="1"/>
    <xf numFmtId="166" fontId="0" fillId="0" borderId="0" xfId="0" applyNumberFormat="1"/>
    <xf numFmtId="0" fontId="6" fillId="0" borderId="0" xfId="0" applyFont="1" applyAlignment="1">
      <alignment horizontal="right"/>
    </xf>
    <xf numFmtId="0" fontId="7" fillId="0" borderId="0" xfId="3" applyFont="1" applyFill="1"/>
    <xf numFmtId="164" fontId="0" fillId="0" borderId="0" xfId="0" applyNumberFormat="1"/>
    <xf numFmtId="166" fontId="0" fillId="0" borderId="0" xfId="1" applyNumberFormat="1" applyFont="1" applyFill="1"/>
    <xf numFmtId="0" fontId="10" fillId="0" borderId="0" xfId="0" applyFont="1"/>
    <xf numFmtId="0" fontId="11" fillId="0" borderId="0" xfId="10" applyFont="1"/>
    <xf numFmtId="0" fontId="12" fillId="0" borderId="0" xfId="0" applyFont="1"/>
    <xf numFmtId="0" fontId="13" fillId="0" borderId="0" xfId="0" applyFont="1"/>
    <xf numFmtId="0" fontId="11" fillId="0" borderId="0" xfId="0" applyFont="1"/>
    <xf numFmtId="0" fontId="11" fillId="0" borderId="0" xfId="4" applyFont="1"/>
    <xf numFmtId="0" fontId="13" fillId="0" borderId="0" xfId="10" applyFont="1"/>
    <xf numFmtId="0" fontId="0" fillId="0" borderId="0" xfId="0" applyAlignment="1">
      <alignment wrapText="1"/>
    </xf>
    <xf numFmtId="166" fontId="0" fillId="0" borderId="0" xfId="11" applyNumberFormat="1" applyFont="1" applyFill="1" applyBorder="1" applyAlignment="1">
      <alignment horizontal="right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7" fontId="0" fillId="0" borderId="0" xfId="0" applyNumberFormat="1"/>
    <xf numFmtId="1" fontId="0" fillId="0" borderId="0" xfId="0" applyNumberFormat="1"/>
    <xf numFmtId="1" fontId="14" fillId="0" borderId="0" xfId="0" applyNumberFormat="1" applyFont="1" applyAlignment="1">
      <alignment horizontal="left" wrapText="1"/>
    </xf>
    <xf numFmtId="167" fontId="0" fillId="0" borderId="0" xfId="0" applyNumberFormat="1" applyAlignment="1">
      <alignment horizontal="center"/>
    </xf>
    <xf numFmtId="168" fontId="0" fillId="0" borderId="0" xfId="12" applyNumberFormat="1" applyFont="1" applyFill="1" applyBorder="1"/>
    <xf numFmtId="0" fontId="0" fillId="0" borderId="0" xfId="0" applyAlignment="1">
      <alignment wrapText="1" shrinkToFit="1"/>
    </xf>
  </cellXfs>
  <cellStyles count="13">
    <cellStyle name="blp_column_header" xfId="3" xr:uid="{36AE95C0-246C-48DF-A74A-ADEAD8CDFA62}"/>
    <cellStyle name="Comma" xfId="1" builtinId="3"/>
    <cellStyle name="Comma 12" xfId="7" xr:uid="{1B5F1BD2-B964-445D-8AA1-9AC3433B0273}"/>
    <cellStyle name="Comma 14" xfId="11" xr:uid="{16B93A89-E2EE-415D-9AE9-4D54435870BD}"/>
    <cellStyle name="Comma 18" xfId="9" xr:uid="{4581F8E5-175C-4CC4-A49E-02BA9C106C78}"/>
    <cellStyle name="Comma 2" xfId="12" xr:uid="{F425F70B-27B3-43EC-962A-24DE6E303708}"/>
    <cellStyle name="Comma 2 2 5" xfId="8" xr:uid="{347623F0-D05F-4EF1-99CA-3C0968A88D87}"/>
    <cellStyle name="Normal" xfId="0" builtinId="0"/>
    <cellStyle name="Normal 2" xfId="4" xr:uid="{EEB3A738-8608-4BE6-B5A8-322A178B22F7}"/>
    <cellStyle name="Normal 2 2" xfId="2" xr:uid="{B84E90DF-30B7-4A6E-9386-22C4ED86671F}"/>
    <cellStyle name="Normal 2 2 2" xfId="6" xr:uid="{D8BC8789-4623-4023-8F39-25DEEC103E61}"/>
    <cellStyle name="Normal 3" xfId="10" xr:uid="{2CD1A7F5-987B-4F7E-8994-E112BD20E10D}"/>
    <cellStyle name="Prelim" xfId="5" xr:uid="{90D8AE2C-F00F-422F-A7A3-CB7C91B9730C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00CC"/>
      <rgbColor rgb="00B0904A"/>
      <rgbColor rgb="00990033"/>
      <rgbColor rgb="0000B050"/>
      <rgbColor rgb="0000B0F0"/>
      <rgbColor rgb="009F9E9F"/>
      <rgbColor rgb="00F79646"/>
      <rgbColor rgb="007030A0"/>
      <rgbColor rgb="0092D050"/>
      <rgbColor rgb="00009E9A"/>
      <rgbColor rgb="00AE98FE"/>
      <rgbColor rgb="0069C29C"/>
      <rgbColor rgb="00A2DAD9"/>
      <rgbColor rgb="0073A5BC"/>
      <rgbColor rgb="00B9B8B9"/>
      <rgbColor rgb="006D6D6A"/>
      <rgbColor rgb="00E36F1E"/>
      <rgbColor rgb="00820053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7.xml"/><Relationship Id="rId34" Type="http://schemas.openxmlformats.org/officeDocument/2006/relationships/externalLink" Target="externalLinks/externalLink2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19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18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2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externalLink" Target="externalLinks/externalLink2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asp\KimR$\My%20Documents\xl%20stuff\PYRAMI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PAPPS\APPS\MONEY\123DATA\MM_DATA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bankofengland.co.uk/Documents%20and%20Settings/428870/Local%20Settings/Application%20Data/Microsoft/6383206_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arketR\2010%20Data\Equities%20International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alersRef\TENDERS\DEBENTURES\SARB_DEBENT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O012527\Temp\Temporary%20Directory%202%20for%20Forecast%20summary1.zip\Market%20monitor%20New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ketR\MARKET%20INFO\Data\Commodities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0449\fmd-share\Databases\Africa\south%20Afric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ketR\MARKET%20INFO\Data\Exchange%20rate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PAPPS\APPS\MONEY\123DATA\RepoDat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162612\Desktop\All\March%20MPC\March%20MP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ketR\SHARE\Exeldata\data1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PAPPS\APPS\MONEY\123DATA\MM%20Swap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ketR\WsAlta\Fin%20Overview\TREVREP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162612\Desktop\Risk%20premia\SA%20Risk%20Premium%20for%20the%20Govern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alersFX\Forex\Exeldata\AFXSWAPss_LONGTER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Ldn/Mkts/Emerging%20Markets%20Research/_EMEA%20EM%20Econ%20Team/COVID-19/EEMEA%20Google%20Mobility%20Index/EEMEA_Covid_GoogleMobility_Grocery&amp;Pharmac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527882\Documents\eyo1+d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527882\Desktop\eyo1+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PAPPS\APPS\MONEY\SAONIA\SAONIA_final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arketR\WsBafundi\MPC\International%20MPC%20Pack\International%20Equity%20Market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0449\fmd-share\Economics\CPI\CPIFO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RAMID"/>
      <sheetName val="GRAPH3"/>
      <sheetName val="GRAPH2"/>
      <sheetName val="GRAPH1"/>
      <sheetName val="manipulation"/>
    </sheetNames>
    <sheetDataSet>
      <sheetData sheetId="0" refreshError="1"/>
      <sheetData sheetId="1"/>
      <sheetData sheetId="2"/>
      <sheetData sheetId="3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hart1"/>
      <sheetName val="Chart3"/>
      <sheetName val="Chart4"/>
      <sheetName val="Chart5"/>
      <sheetName val="LOOKUP"/>
      <sheetName val="ALTA"/>
      <sheetName val="ALTA (2)"/>
      <sheetName val="Sheet2"/>
      <sheetName val="Implied rates"/>
      <sheetName val="Chart2"/>
      <sheetName val="MPC graph"/>
      <sheetName val="GRA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put 1"/>
      <sheetName val="Data input 2"/>
      <sheetName val="Data input 3"/>
      <sheetName val="Data input 4"/>
      <sheetName val="Data input 5"/>
      <sheetName val="Data input 6"/>
      <sheetName val="Data input 7"/>
      <sheetName val="Data input 8"/>
      <sheetName val="Data input 9"/>
      <sheetName val="Data manipulations liabs"/>
      <sheetName val="Data manipulations claims"/>
      <sheetName val="2.8"/>
      <sheetName val=" Table liabs "/>
      <sheetName val="Table claims "/>
      <sheetName val="Chart11 FS paper"/>
      <sheetName val="Documentation"/>
      <sheetName val="Data for FS"/>
      <sheetName val="Data for IMF"/>
      <sheetName val="Data for MFSD"/>
      <sheetName val="Pivot Table"/>
      <sheetName val="MFSD worksheet"/>
      <sheetName val="Raw Data Report"/>
      <sheetName val="LIst of foreign branches"/>
      <sheetName val="List of foreign subs"/>
      <sheetName val="List of uk-own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hart3"/>
      <sheetName val="International data"/>
      <sheetName val="EM markets data local currency"/>
      <sheetName val="Chart4"/>
      <sheetName val="Chart5"/>
      <sheetName val="Major &amp; fin conditions graph"/>
      <sheetName val="2 graph PIIGS&lt;CAC&lt;Dax"/>
      <sheetName val="Chart6"/>
      <sheetName val="Chart7"/>
      <sheetName val="European indices graphs"/>
      <sheetName val="Chart8"/>
      <sheetName val="Chart9"/>
      <sheetName val="Chart10"/>
      <sheetName val="New MPC China &amp; S&amp;P 2 graphs"/>
      <sheetName val="Chart11"/>
      <sheetName val="International data WEEKLY"/>
      <sheetName val="Chart39"/>
      <sheetName val="VIX data"/>
      <sheetName val="Chart40"/>
      <sheetName val="Chart41"/>
      <sheetName val="Chart42"/>
      <sheetName val="Chart43"/>
      <sheetName val="Chart44"/>
      <sheetName val="Chart45"/>
      <sheetName val="Chart46"/>
      <sheetName val="Chart47"/>
      <sheetName val="Chart48"/>
      <sheetName val="Chart49"/>
      <sheetName val="Chart50"/>
      <sheetName val="Chart51"/>
      <sheetName val="AJ Research graph"/>
      <sheetName val="Chart52"/>
      <sheetName val="Fisher &amp; VIX graphs"/>
      <sheetName val="Chart53"/>
      <sheetName val="Chart54"/>
      <sheetName val="New MPC EM equity 2 graphs"/>
      <sheetName val="MSCI SA &amp; EM different DATA"/>
      <sheetName val="EMBI &amp; JP Morgan bond data"/>
      <sheetName val="MSCI indices dev &amp; EM data"/>
      <sheetName val="S&amp;P500 moving avg data"/>
      <sheetName val="Chart55"/>
      <sheetName val="Chart56"/>
      <sheetName val="Chart57"/>
      <sheetName val="Chart58"/>
      <sheetName val="Bull Bear market"/>
      <sheetName val="Chart59"/>
      <sheetName val="International data MONTHLY"/>
      <sheetName val="Merger &amp; acquisition data"/>
      <sheetName val="Chart60"/>
      <sheetName val="MSCI index 2 graphs"/>
      <sheetName val="MSCI index 2 graphs (2)"/>
      <sheetName val="Chart61"/>
      <sheetName val="Chart62"/>
      <sheetName val="Chart63"/>
      <sheetName val="Chart64"/>
      <sheetName val="MSCI DATA"/>
      <sheetName val="Chart65"/>
      <sheetName val="Chart66"/>
      <sheetName val="Chart67"/>
      <sheetName val="Chart68"/>
      <sheetName val="Chart69"/>
      <sheetName val="New MPC MSCI 2 graphs"/>
      <sheetName val="Chart70"/>
      <sheetName val="Chart71"/>
      <sheetName val="Financial indices data"/>
      <sheetName val="Chart72"/>
      <sheetName val="Chart73"/>
      <sheetName val="Int equity sectors data"/>
      <sheetName val="Monthly market cap data"/>
      <sheetName val="Index data"/>
      <sheetName val="Chart78"/>
      <sheetName val="Cyclical data"/>
      <sheetName val="Chart80"/>
      <sheetName val="S&amp;P returns data (manual)"/>
      <sheetName val="Chart81"/>
      <sheetName val="Chart82"/>
      <sheetName val="Chart83"/>
      <sheetName val="PE ratios data"/>
      <sheetName val="MSCI PE ratios data"/>
      <sheetName val="Chart84"/>
      <sheetName val="Various small MPC graphs"/>
      <sheetName val="Table PE ratios"/>
      <sheetName val="MPF tables"/>
      <sheetName val="Alta tables"/>
      <sheetName val="Bi-weekly graphs"/>
      <sheetName val="Bi-weekly tables"/>
      <sheetName val="Table MPC"/>
      <sheetName val="MPC tables"/>
      <sheetName val="Chart100"/>
      <sheetName val="MPF Fisher &amp; VIX"/>
      <sheetName val="Sheet2"/>
      <sheetName val="Chart2"/>
      <sheetName val="Chart12"/>
      <sheetName val="Chart13"/>
      <sheetName val="Chart14"/>
      <sheetName val="Chart15"/>
      <sheetName val="Chart16"/>
      <sheetName val="Chart17"/>
      <sheetName val="Chart18"/>
      <sheetName val="Chart19"/>
      <sheetName val="Chart20"/>
      <sheetName val="Chart21"/>
      <sheetName val="Chart22"/>
      <sheetName val="US10swap1fwdGraph"/>
      <sheetName val="Chart23"/>
      <sheetName val="Chart24"/>
      <sheetName val="Chart25"/>
      <sheetName val="Chart26"/>
      <sheetName val="Chart27"/>
      <sheetName val="Chart28"/>
      <sheetName val="Chart29"/>
      <sheetName val="Chart30"/>
      <sheetName val="Chart31"/>
      <sheetName val="Chart32"/>
      <sheetName val="Chart33"/>
      <sheetName val="Chart34"/>
      <sheetName val="Chart35"/>
      <sheetName val="Chart36"/>
      <sheetName val="Chart37"/>
      <sheetName val="Chart38"/>
      <sheetName val="Chart74"/>
      <sheetName val="Chart1"/>
      <sheetName val="Chart75"/>
      <sheetName val="Chart76"/>
      <sheetName val="Chart77"/>
      <sheetName val="Chart79"/>
      <sheetName val="Chart85"/>
      <sheetName val="Chart86"/>
      <sheetName val="Chart87"/>
      <sheetName val="Chart88"/>
      <sheetName val="Chart89"/>
      <sheetName val="Chart90 (2)"/>
      <sheetName val="Chart90"/>
      <sheetName val="Chart91"/>
      <sheetName val="Chart92"/>
      <sheetName val="Chart93"/>
      <sheetName val="Chart94"/>
      <sheetName val="Chart95"/>
      <sheetName val="Chart96"/>
      <sheetName val="Chart97"/>
      <sheetName val="Chart98"/>
      <sheetName val="Chart99"/>
      <sheetName val="Calculated curr and Credi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/>
      <sheetData sheetId="15" refreshError="1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  <sheetData sheetId="47"/>
      <sheetData sheetId="48"/>
      <sheetData sheetId="49" refreshError="1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 refreshError="1"/>
      <sheetData sheetId="64" refreshError="1"/>
      <sheetData sheetId="65"/>
      <sheetData sheetId="66" refreshError="1"/>
      <sheetData sheetId="67" refreshError="1"/>
      <sheetData sheetId="68"/>
      <sheetData sheetId="69"/>
      <sheetData sheetId="70"/>
      <sheetData sheetId="71" refreshError="1"/>
      <sheetData sheetId="72"/>
      <sheetData sheetId="73" refreshError="1"/>
      <sheetData sheetId="74"/>
      <sheetData sheetId="75" refreshError="1"/>
      <sheetData sheetId="76" refreshError="1"/>
      <sheetData sheetId="77" refreshError="1"/>
      <sheetData sheetId="78"/>
      <sheetData sheetId="79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uring"/>
      <sheetName val="DATA7days"/>
      <sheetName val="DATA14days"/>
      <sheetName val="DATA1month"/>
      <sheetName val="DATA2months"/>
      <sheetName val="MPIC"/>
      <sheetName val="outstanding"/>
      <sheetName val="WeeklyReport"/>
      <sheetName val="MPIC_GRAPHS"/>
      <sheetName val="GRAPHS"/>
      <sheetName val="fms presentation"/>
      <sheetName val="Auction Feedback"/>
      <sheetName val="56-days"/>
      <sheetName val="Sorted"/>
      <sheetName val="14-days"/>
      <sheetName val="28-days"/>
      <sheetName val="7-days"/>
      <sheetName val="Chart0506"/>
      <sheetName val="allotment for banks and others"/>
      <sheetName val="Sheet1"/>
      <sheetName val="Sheet2"/>
      <sheetName val="DATA3months"/>
      <sheetName val="rates"/>
      <sheetName val="SummarySARB"/>
      <sheetName val="lookup"/>
      <sheetName val="GR_PART1"/>
      <sheetName val="GR_PART2"/>
      <sheetName val="GRAPHS2"/>
      <sheetName val="ENQUIERIES"/>
      <sheetName val="CALLI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charts"/>
      <sheetName val="mkt_ccy_charts"/>
      <sheetName val="RDI"/>
      <sheetName val="Module1"/>
      <sheetName val="Module2"/>
      <sheetName val="Module3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us metals prices DATA"/>
      <sheetName val="Gold indices"/>
      <sheetName val="Gold positions data"/>
      <sheetName val="Gold futures + vols"/>
      <sheetName val="Gold 20 and 100-day"/>
      <sheetName val="Gold and 20-day"/>
      <sheetName val="Gold EURUSD"/>
      <sheetName val="Gold pos DATA"/>
      <sheetName val="Gold futures"/>
      <sheetName val="Gold$ + vols"/>
      <sheetName val="Gold price &amp; USDZAR "/>
      <sheetName val="Gold price &amp; USDZAR Graph"/>
      <sheetName val="Gold USD "/>
      <sheetName val="Gold holdings"/>
      <sheetName val="Gold forecasts chart"/>
      <sheetName val="Gold forecasts data"/>
      <sheetName val="GOLD PLUS NET POSITION 2000"/>
      <sheetName val="GOLD PLUS NET POSITION 2005"/>
      <sheetName val="CRB and ZAR_MP"/>
      <sheetName val="Silver"/>
      <sheetName val="Silver spot and futures"/>
      <sheetName val="Platinum Lease rates data"/>
      <sheetName val="intra-day data"/>
      <sheetName val="intra-day chart Plat (3)"/>
      <sheetName val="intra-day chart Plat (2)"/>
      <sheetName val="Intra data"/>
      <sheetName val="Platinum futures"/>
      <sheetName val="Plat Positions data"/>
      <sheetName val="Plat position chart"/>
      <sheetName val="Platinum &amp; palladium graph"/>
      <sheetName val="Platinum spot and futures graph"/>
      <sheetName val="Platinum &amp; palladium gold graph"/>
      <sheetName val="Plat and Pall positions"/>
      <sheetName val="Platinum positions "/>
      <sheetName val="Palladium positions"/>
      <sheetName val="Platinum lease rates graph"/>
      <sheetName val="Oil price &amp; futures DATA"/>
      <sheetName val="Oil prices"/>
      <sheetName val="Crude long and short"/>
      <sheetName val="Gasoline long and short"/>
      <sheetName val="Oil prices and ZAR price"/>
      <sheetName val="Net position crude and gasoline"/>
      <sheetName val="Oil pos &amp; inventories DATA "/>
      <sheetName val="Small graphs for MPC"/>
      <sheetName val="FMO Tables"/>
      <sheetName val="FMO graphs"/>
      <sheetName val="Gold price NALEDI"/>
      <sheetName val="Gold MA"/>
      <sheetName val="Gold MA(2)"/>
      <sheetName val="Gold price &amp; USDZAR Graph (2)"/>
      <sheetName val="Gold price &amp; USDZAR roelf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 Ratings"/>
      <sheetName val="Index"/>
      <sheetName val="Headline Indicators"/>
      <sheetName val="Annual charts"/>
      <sheetName val="Monthly charts"/>
      <sheetName val="Debt"/>
      <sheetName val="GDF Debt data"/>
      <sheetName val="JEDH Break down"/>
      <sheetName val="JEDH Quaterly Data"/>
      <sheetName val="GDP"/>
      <sheetName val="GDP Exp nominal"/>
      <sheetName val="GDP Exp real"/>
      <sheetName val="GDP Ex Quarter SA"/>
      <sheetName val="GDP Exp Quarter NSA"/>
      <sheetName val="GDP by Output_annual nom"/>
      <sheetName val="GDP by Output_annual real"/>
      <sheetName val="GDP by Output_constant quarter"/>
      <sheetName val="Monthly Indicators"/>
      <sheetName val="Interest Rates and Money Supply"/>
      <sheetName val="New Interest Rate Data"/>
      <sheetName val="Prices"/>
      <sheetName val="Historic CPI data"/>
      <sheetName val="Exchange Rates"/>
      <sheetName val="Commodities"/>
      <sheetName val="Cur Acc Quarterly"/>
      <sheetName val="Cap Acc Quarterly"/>
      <sheetName val="Current Account_Annual"/>
      <sheetName val="Capital Account_Annual"/>
      <sheetName val="Budget - annual"/>
      <sheetName val="Unemployment"/>
      <sheetName val="Population"/>
      <sheetName val="Reserves"/>
      <sheetName val="GDP by Output_current quarterly"/>
      <sheetName val="OEF QTLY LOOKUP"/>
      <sheetName val="OEF ANNUAL LOOKUP"/>
      <sheetName val="OEF Annual Data"/>
      <sheetName val="OEF Annual Data2"/>
      <sheetName val="OEF Annual differences"/>
      <sheetName val="OEF Quarterly Data"/>
      <sheetName val="10YrBond,3M Dep &amp; Eq Data"/>
      <sheetName val="ER Archive"/>
      <sheetName val="EMO ND - monthly"/>
      <sheetName val="EMO ND - quarterly"/>
      <sheetName val="Long term political ratings"/>
      <sheetName val="Short term political risk"/>
      <sheetName val="EMO ND - Header"/>
      <sheetName val="Error Sheet"/>
      <sheetName val="NDB SendOff"/>
      <sheetName val="EMO ND - annually"/>
      <sheetName val="Sovereign Ratings"/>
      <sheetName val="New Popul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R TWI Data"/>
      <sheetName val="Major currencies DATA"/>
      <sheetName val="USD INDEX and 20-day vol graph"/>
      <sheetName val="EURUSD MOVING AV MP"/>
      <sheetName val="USD TWI EURUSD"/>
      <sheetName val="JPY TWI INDEX"/>
      <sheetName val="USDEUR CHART MPIC"/>
      <sheetName val="EURUSD GRAPH_MP"/>
      <sheetName val="EUR INDEX_MP"/>
      <sheetName val="GBPUSD USDJPY GRAPH"/>
      <sheetName val="JPY GRAPH"/>
      <sheetName val="JPY  USD_EUR"/>
      <sheetName val="GBPUSD GRAPH "/>
      <sheetName val="GBP exchange rates  "/>
      <sheetName val="USD_CNY MP"/>
      <sheetName val="Commodities currencies  DATA"/>
      <sheetName val="Commodity currencies 2000"/>
      <sheetName val="Commodity currencies 2006"/>
      <sheetName val="EM currencies DATA"/>
      <sheetName val="EM currencies INDEX 2000"/>
      <sheetName val="EM curr INDEX 2006 new countrie"/>
      <sheetName val="Emerging currencies 2006 FMO"/>
      <sheetName val="African currencies"/>
      <sheetName val="EM currencies INDEX 2005"/>
      <sheetName val="EM INDEX 2006"/>
      <sheetName val="EM INDEX 2007"/>
      <sheetName val="EM currencies INDEX 2006 dif b"/>
      <sheetName val="EM"/>
      <sheetName val="Various DATA (2)"/>
      <sheetName val="ZAR EUR USD MPC"/>
      <sheetName val="Correlation"/>
      <sheetName val="TWI 2000"/>
      <sheetName val="ZAR TWI Comparison data"/>
      <sheetName val="EUR USD ZAR MPC"/>
      <sheetName val="USDCNY DATA"/>
      <sheetName val="USDCNY_ MP"/>
      <sheetName val="NEER data"/>
      <sheetName val="TWI AND USD ZAR"/>
      <sheetName val="ZAR TWI Comparis chart"/>
      <sheetName val="FMO table"/>
      <sheetName val="Wobble"/>
      <sheetName val="FMO graphs"/>
      <sheetName val="USD ZAR NALEDI"/>
      <sheetName val=" Dat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/>
      <sheetData sheetId="40"/>
      <sheetData sheetId="41"/>
      <sheetData sheetId="42" refreshError="1"/>
      <sheetData sheetId="4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hart2"/>
      <sheetName val="AllocationSplit"/>
      <sheetName val="Chart1"/>
      <sheetName val="RateMovements"/>
      <sheetName val="Sheet1"/>
      <sheetName val="Sheet2"/>
      <sheetName val="MPIC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US interest rate markets"/>
      <sheetName val="Worksheet"/>
      <sheetName val="Sheet29"/>
      <sheetName val="ZAR positioning"/>
      <sheetName val="ZAR range"/>
      <sheetName val="EURPositioning"/>
      <sheetName val="Net spec position "/>
      <sheetName val="USD"/>
      <sheetName val="GErman yoields"/>
      <sheetName val="Sheet23"/>
      <sheetName val="Nonresidents (2)"/>
      <sheetName val="Nonresidents"/>
      <sheetName val="Sheet20"/>
      <sheetName val="Sheet16"/>
      <sheetName val="Sheet7"/>
      <sheetName val="Broader EM bonds"/>
      <sheetName val="Sheet3"/>
      <sheetName val="USD out"/>
      <sheetName val="US economic outlook"/>
      <sheetName val="USD outlook"/>
      <sheetName val="Sheet18"/>
      <sheetName val="CDS"/>
      <sheetName val="German"/>
      <sheetName val="Sheet6"/>
      <sheetName val="volatility"/>
      <sheetName val="Concerns"/>
      <sheetName val="US rescession"/>
      <sheetName val="EM bonds"/>
      <sheetName val="EPFROutput - 2019-03-14T113244."/>
      <sheetName val="Holdings"/>
      <sheetName val="Bond betas"/>
      <sheetName val="EPFROutput - 2019-03-13T100033."/>
      <sheetName val="EM inflation"/>
      <sheetName val="Yielders"/>
      <sheetName val="Sheet9"/>
      <sheetName val="CSI valuation"/>
      <sheetName val="Sheet1 (2)"/>
      <sheetName val="China's credit impilse"/>
      <sheetName val="Sheet1"/>
      <sheetName val="Italian Sovereign crisis"/>
      <sheetName val="Sheet5"/>
      <sheetName val="BCOMIN"/>
      <sheetName val="Growth revisions"/>
      <sheetName val="Global PMI"/>
      <sheetName val="EMBI and US yields"/>
      <sheetName val="ZAR Versus EM currencies"/>
      <sheetName val="Outlook for Fed"/>
      <sheetName val="Outlook for Fed policy"/>
      <sheetName val="Sheet14"/>
      <sheetName val="Bond flows"/>
      <sheetName val="SA flows"/>
      <sheetName val="Broader EM"/>
      <sheetName val="Sheet13"/>
      <sheetName val="Drivers of Vol"/>
      <sheetName val="Main Chart"/>
      <sheetName val="Sheet15"/>
      <sheetName val="Sheet28"/>
      <sheetName val="Sheet1 (3)"/>
      <sheetName val="Sheet12"/>
      <sheetName val="Sheet2 (2)"/>
      <sheetName val="Sheet4"/>
      <sheetName val="Bl4foast"/>
      <sheetName val="Sheet8"/>
      <sheetName val="Brazil"/>
      <sheetName val="RUB"/>
      <sheetName val="EM"/>
      <sheetName val="10yr"/>
      <sheetName val="DXY"/>
      <sheetName val="Sheet10"/>
      <sheetName val="Sheet11"/>
      <sheetName val="Sheet17"/>
      <sheetName val="Sheet19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series"/>
      <sheetName val="Richard gold  april onw"/>
      <sheetName val="Inputs"/>
      <sheetName val="Gold &amp; Platinum"/>
      <sheetName val="Chart1"/>
      <sheetName val="Gold and Platinum 3mnts"/>
      <sheetName val="Sheet1"/>
      <sheetName val="temp"/>
      <sheetName val="Oil and gold 2003 lucy"/>
      <sheetName val="Gold 1999-2003"/>
      <sheetName val="Gold Price Aus $ data"/>
      <sheetName val="Gold Price Aus$"/>
      <sheetName val="SILVER"/>
      <sheetName val="Sheet2"/>
      <sheetName val="Richard gold "/>
      <sheetName val="gold 2001 and euro "/>
      <sheetName val="platinum and gold 2001 onwa "/>
      <sheetName val="platinum and gold 2002 onwa "/>
      <sheetName val="platinum and gold 2002 onwa"/>
      <sheetName val="platinum and gold 2003 onwa "/>
      <sheetName val="platinum 1999 ONWARDS"/>
      <sheetName val="platinum 2002 ONWARDS "/>
      <sheetName val="Lyngold"/>
      <sheetName val="gold 2000 onwards"/>
      <sheetName val="gold 2001 onwards "/>
      <sheetName val="gold 2002 "/>
      <sheetName val="gold 2003"/>
      <sheetName val="Gold Price sa rand"/>
      <sheetName val="Gold Price sa rand nov"/>
      <sheetName val="Gold Price sa rand 2002"/>
      <sheetName val="AU $ Gold Price nov onwards"/>
      <sheetName val="AU $ Gold Price"/>
      <sheetName val="AU $ Gold Price 2002"/>
      <sheetName val="oil 2000 onwards"/>
      <sheetName val="oil 2000 nov onwards"/>
      <sheetName val="oil 2001 onwards "/>
      <sheetName val="oil 2002 onwards"/>
      <sheetName val="oil 2003 onwards "/>
      <sheetName val="oil 2003dec onw"/>
      <sheetName val="us 10 yr yield Nov"/>
      <sheetName val="us 10 yr yield"/>
      <sheetName val="us 30yr yield"/>
      <sheetName val="us 30yr yield Nov"/>
      <sheetName val="Comex Comparison AL10 "/>
      <sheetName val="dow jones AL9"/>
      <sheetName val="$ EURO 2001 Nov onwards"/>
      <sheetName val="$ EURO 2001 ONWARDS"/>
      <sheetName val="$ EURO 2002 ONWARDS"/>
      <sheetName val="$ EURO 2000 ONW riaan-sirkels"/>
      <sheetName val="$ EURO 2001 ONW riaan-sirkels"/>
      <sheetName val="$ EURO 2000 ONWARDS"/>
      <sheetName val="BOE auction "/>
      <sheetName val="AU lendig rates 2000 onwards"/>
      <sheetName val="1 mnth gold lending rates 2000"/>
      <sheetName val="1 mnth gold lending rates 2001"/>
      <sheetName val="3mnth gold lending rates 2000"/>
      <sheetName val="brent"/>
      <sheetName val="brent MPIC"/>
      <sheetName val="$ EURO - Brent"/>
      <sheetName val="20 day aver for Brent"/>
      <sheetName val="Data for 20 day ave brent"/>
      <sheetName val="Plat &amp; Sil $ Spot Rates AL4"/>
      <sheetName val="Comex Open Int AL5"/>
      <sheetName val="bank rate"/>
      <sheetName val="DATA FOR REPO"/>
      <sheetName val="REPO AL6"/>
      <sheetName val="Inputs backu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_DATA"/>
      <sheetName val="SWAP_LOOKUP"/>
      <sheetName val="MPIC"/>
    </sheetNames>
    <sheetDataSet>
      <sheetData sheetId="0"/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OTALS_1"/>
      <sheetName val="Data"/>
      <sheetName val="TOTALS_2"/>
      <sheetName val="MATURITIES"/>
      <sheetName val="MaturityDates"/>
      <sheetName val="print"/>
      <sheetName val="MPIC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 USD bonds DAILY"/>
      <sheetName val="Sheet2"/>
      <sheetName val="Calculated curr and Credi"/>
      <sheetName val="Inflation r (2)"/>
      <sheetName val="Decomposed"/>
      <sheetName val="CDS"/>
      <sheetName val="YANELE"/>
      <sheetName val="Inflation r"/>
      <sheetName val="Proxy for inflation risk"/>
      <sheetName val="10yr liker"/>
      <sheetName val="Sheet7"/>
      <sheetName val="Country risk Linker"/>
      <sheetName val="Sheet3"/>
      <sheetName val="Sheet1 (2)"/>
      <sheetName val="Sheet1"/>
      <sheetName val="SA USD bonds DAILY (2)"/>
      <sheetName val="STD"/>
      <sheetName val="Calcula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 May"/>
      <sheetName val="A"/>
      <sheetName val="Sheet3"/>
      <sheetName val="Sheet4"/>
      <sheetName val="Sheet5"/>
      <sheetName val="Sheet6"/>
      <sheetName val="Sheet7"/>
      <sheetName val="17 Mar"/>
      <sheetName val="Graph"/>
      <sheetName val="Backup"/>
      <sheetName val="Data String"/>
      <sheetName val="Rand adj cal"/>
      <sheetName val="Sheet1"/>
      <sheetName val="FX Implied Chart"/>
      <sheetName val="FX Implied Table"/>
      <sheetName val="Historical- Curve"/>
      <sheetName val="bid FX implieds"/>
      <sheetName val="Mid-day "/>
      <sheetName val="Monday Charts"/>
      <sheetName val="Month-end Charts"/>
      <sheetName val="Basis"/>
      <sheetName val="Basis 2"/>
      <sheetName val="June"/>
      <sheetName val="KM"/>
      <sheetName val="Historic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_G&amp;P"/>
      <sheetName val="G&amp;P"/>
      <sheetName val="G&amp;P (Sat)"/>
      <sheetName val="G&amp;P (Sun)"/>
      <sheetName val="Havercodes"/>
      <sheetName val="Full_Havecode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sa"/>
      <sheetName val="rates"/>
      <sheetName val="fras"/>
      <sheetName val="sagb auct"/>
      <sheetName val="cpn_dates sagb"/>
      <sheetName val="ilb auct"/>
      <sheetName val="tb auction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n_dates sagb"/>
      <sheetName val="besa"/>
      <sheetName val="rates"/>
      <sheetName val="fras"/>
      <sheetName val="sagb auct"/>
      <sheetName val="ilb auct"/>
      <sheetName val="tb auct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NAMRO"/>
      <sheetName val="ABSA"/>
      <sheetName val="AFRICAN"/>
      <sheetName val="AMB"/>
      <sheetName val="Barc"/>
      <sheetName val="BOE"/>
      <sheetName val="Brait"/>
      <sheetName val="CapeOGH"/>
      <sheetName val="CITI"/>
      <sheetName val="Commerz"/>
      <sheetName val="CorpCap"/>
      <sheetName val="CreditAgric"/>
      <sheetName val="Deutsche"/>
      <sheetName val="FNBK"/>
      <sheetName val="Gensec"/>
      <sheetName val="Habib"/>
      <sheetName val="HBZ"/>
      <sheetName val="Imperial"/>
      <sheetName val="ING"/>
      <sheetName val="INT"/>
      <sheetName val="Investec"/>
      <sheetName val="JPMORGAN"/>
      <sheetName val="Marriott"/>
      <sheetName val="Mercantile"/>
      <sheetName val="Nedbank"/>
      <sheetName val="NIB"/>
      <sheetName val="OldMB"/>
      <sheetName val="PSG"/>
      <sheetName val="RENNIES"/>
      <sheetName val="Saambou"/>
      <sheetName val="TOTAL_SUM"/>
      <sheetName val="SCMB"/>
      <sheetName val="SIB"/>
      <sheetName val="SocGen"/>
      <sheetName val="TOTAL"/>
      <sheetName val="Begin"/>
      <sheetName val="Blank"/>
      <sheetName val="End"/>
      <sheetName val="Scenario1"/>
      <sheetName val="Scenario2"/>
      <sheetName val="Scenarios_SUM"/>
      <sheetName val="Sheet1"/>
      <sheetName val="Participants (2)"/>
      <sheetName val="Participants"/>
      <sheetName val="ByCategory"/>
      <sheetName val="summary"/>
      <sheetName val="Sheet2"/>
      <sheetName val="Sheet3"/>
      <sheetName val="navraa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MPC"/>
      <sheetName val="MSCI_Indices"/>
      <sheetName val="Market_Cap"/>
      <sheetName val="Market_Cap (Table)"/>
      <sheetName val="Valuations_FWD"/>
      <sheetName val="Valuations_PB_Ratios"/>
      <sheetName val="Sheet13"/>
      <sheetName val="International data"/>
      <sheetName val="EM markets data local currency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line"/>
      <sheetName val="CPI(X)"/>
      <sheetName val="core"/>
      <sheetName val="charts"/>
    </sheetNames>
    <sheetDataSet>
      <sheetData sheetId="0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8AE9-2AC2-4790-90A2-967443D51772}">
  <dimension ref="A1:A3"/>
  <sheetViews>
    <sheetView workbookViewId="0">
      <selection activeCell="A3" sqref="A3"/>
    </sheetView>
  </sheetViews>
  <sheetFormatPr defaultRowHeight="14.25" x14ac:dyDescent="0.45"/>
  <sheetData>
    <row r="1" spans="1:1" s="3" customFormat="1" x14ac:dyDescent="0.45">
      <c r="A1" s="3" t="s">
        <v>0</v>
      </c>
    </row>
    <row r="3" spans="1:1" x14ac:dyDescent="0.45">
      <c r="A3" t="s">
        <v>344</v>
      </c>
    </row>
  </sheetData>
  <sortState xmlns:xlrd2="http://schemas.microsoft.com/office/spreadsheetml/2017/richdata2" ref="A3:B11">
    <sortCondition descending="1" ref="B3:B1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D28E-7430-4F9D-8FB1-D0A604AA35AE}">
  <dimension ref="A1"/>
  <sheetViews>
    <sheetView workbookViewId="0">
      <selection activeCell="B5" sqref="B5"/>
    </sheetView>
  </sheetViews>
  <sheetFormatPr defaultRowHeight="14.25" x14ac:dyDescent="0.45"/>
  <sheetData>
    <row r="1" spans="1:1" x14ac:dyDescent="0.45">
      <c r="A1" t="s">
        <v>338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72D12-BC17-45E3-96F9-146472C5207D}">
  <dimension ref="A1:B368"/>
  <sheetViews>
    <sheetView workbookViewId="0"/>
  </sheetViews>
  <sheetFormatPr defaultRowHeight="14.25" x14ac:dyDescent="0.45"/>
  <cols>
    <col min="1" max="1" width="12.53125" customWidth="1"/>
  </cols>
  <sheetData>
    <row r="1" spans="1:2" x14ac:dyDescent="0.45">
      <c r="A1" s="3" t="s">
        <v>339</v>
      </c>
    </row>
    <row r="2" spans="1:2" x14ac:dyDescent="0.45">
      <c r="A2" t="s">
        <v>332</v>
      </c>
      <c r="B2" t="s">
        <v>340</v>
      </c>
    </row>
    <row r="3" spans="1:2" x14ac:dyDescent="0.45">
      <c r="A3" s="1">
        <v>44494</v>
      </c>
      <c r="B3">
        <v>265709.73330000002</v>
      </c>
    </row>
    <row r="4" spans="1:2" x14ac:dyDescent="0.45">
      <c r="A4" s="1">
        <v>44495</v>
      </c>
      <c r="B4">
        <v>268113.23330000002</v>
      </c>
    </row>
    <row r="5" spans="1:2" x14ac:dyDescent="0.45">
      <c r="A5" s="1">
        <v>44496</v>
      </c>
      <c r="B5">
        <v>271395.53330000001</v>
      </c>
    </row>
    <row r="6" spans="1:2" x14ac:dyDescent="0.45">
      <c r="A6" s="1">
        <v>44497</v>
      </c>
      <c r="B6">
        <v>272603.56670000002</v>
      </c>
    </row>
    <row r="7" spans="1:2" x14ac:dyDescent="0.45">
      <c r="A7" s="1">
        <v>44498</v>
      </c>
      <c r="B7">
        <v>273712.43329999998</v>
      </c>
    </row>
    <row r="8" spans="1:2" x14ac:dyDescent="0.45">
      <c r="A8" s="1">
        <v>44499</v>
      </c>
      <c r="B8">
        <v>275837.1667</v>
      </c>
    </row>
    <row r="9" spans="1:2" x14ac:dyDescent="0.45">
      <c r="A9" s="1">
        <v>44500</v>
      </c>
      <c r="B9">
        <v>274470.06670000002</v>
      </c>
    </row>
    <row r="10" spans="1:2" x14ac:dyDescent="0.45">
      <c r="A10" s="1">
        <v>44501</v>
      </c>
      <c r="B10">
        <v>272483.1667</v>
      </c>
    </row>
    <row r="11" spans="1:2" x14ac:dyDescent="0.45">
      <c r="A11" s="1">
        <v>44502</v>
      </c>
      <c r="B11">
        <v>273593.86670000001</v>
      </c>
    </row>
    <row r="12" spans="1:2" x14ac:dyDescent="0.45">
      <c r="A12" s="1">
        <v>44503</v>
      </c>
      <c r="B12">
        <v>276236.86670000001</v>
      </c>
    </row>
    <row r="13" spans="1:2" x14ac:dyDescent="0.45">
      <c r="A13" s="1">
        <v>44504</v>
      </c>
      <c r="B13">
        <v>276896.56670000002</v>
      </c>
    </row>
    <row r="14" spans="1:2" x14ac:dyDescent="0.45">
      <c r="A14" s="1">
        <v>44505</v>
      </c>
      <c r="B14">
        <v>276116.6667</v>
      </c>
    </row>
    <row r="15" spans="1:2" x14ac:dyDescent="0.45">
      <c r="A15" s="1">
        <v>44506</v>
      </c>
      <c r="B15">
        <v>276723.23330000002</v>
      </c>
    </row>
    <row r="16" spans="1:2" x14ac:dyDescent="0.45">
      <c r="A16" s="1">
        <v>44507</v>
      </c>
      <c r="B16">
        <v>273735.1667</v>
      </c>
    </row>
    <row r="17" spans="1:2" x14ac:dyDescent="0.45">
      <c r="A17" s="1">
        <v>44508</v>
      </c>
      <c r="B17">
        <v>271938.5</v>
      </c>
    </row>
    <row r="18" spans="1:2" x14ac:dyDescent="0.45">
      <c r="A18" s="1">
        <v>44509</v>
      </c>
      <c r="B18">
        <v>273259.06670000002</v>
      </c>
    </row>
    <row r="19" spans="1:2" x14ac:dyDescent="0.45">
      <c r="A19" s="1">
        <v>44510</v>
      </c>
      <c r="B19">
        <v>277389.23330000002</v>
      </c>
    </row>
    <row r="20" spans="1:2" x14ac:dyDescent="0.45">
      <c r="A20" s="1">
        <v>44511</v>
      </c>
      <c r="B20">
        <v>278083.93329999998</v>
      </c>
    </row>
    <row r="21" spans="1:2" x14ac:dyDescent="0.45">
      <c r="A21" s="1">
        <v>44512</v>
      </c>
      <c r="B21">
        <v>278734.26669999998</v>
      </c>
    </row>
    <row r="22" spans="1:2" x14ac:dyDescent="0.45">
      <c r="A22" s="1">
        <v>44513</v>
      </c>
      <c r="B22">
        <v>278505.36670000001</v>
      </c>
    </row>
    <row r="23" spans="1:2" x14ac:dyDescent="0.45">
      <c r="A23" s="1">
        <v>44514</v>
      </c>
      <c r="B23">
        <v>277047.06670000002</v>
      </c>
    </row>
    <row r="24" spans="1:2" x14ac:dyDescent="0.45">
      <c r="A24" s="1">
        <v>44515</v>
      </c>
      <c r="B24">
        <v>274589.40000000002</v>
      </c>
    </row>
    <row r="25" spans="1:2" x14ac:dyDescent="0.45">
      <c r="A25" s="1">
        <v>44516</v>
      </c>
      <c r="B25">
        <v>275202.1667</v>
      </c>
    </row>
    <row r="26" spans="1:2" x14ac:dyDescent="0.45">
      <c r="A26" s="1">
        <v>44517</v>
      </c>
      <c r="B26">
        <v>278042.8333</v>
      </c>
    </row>
    <row r="27" spans="1:2" x14ac:dyDescent="0.45">
      <c r="A27" s="1">
        <v>44518</v>
      </c>
      <c r="B27">
        <v>278210.23330000002</v>
      </c>
    </row>
    <row r="28" spans="1:2" x14ac:dyDescent="0.45">
      <c r="A28" s="1">
        <v>44519</v>
      </c>
      <c r="B28">
        <v>277605.2</v>
      </c>
    </row>
    <row r="29" spans="1:2" x14ac:dyDescent="0.45">
      <c r="A29" s="1">
        <v>44520</v>
      </c>
      <c r="B29">
        <v>277368.73330000002</v>
      </c>
    </row>
    <row r="30" spans="1:2" x14ac:dyDescent="0.45">
      <c r="A30" s="1">
        <v>44521</v>
      </c>
      <c r="B30">
        <v>274999.03330000001</v>
      </c>
    </row>
    <row r="31" spans="1:2" x14ac:dyDescent="0.45">
      <c r="A31" s="1">
        <v>44522</v>
      </c>
      <c r="B31">
        <v>272845.6667</v>
      </c>
    </row>
    <row r="32" spans="1:2" x14ac:dyDescent="0.45">
      <c r="A32" s="1">
        <v>44523</v>
      </c>
      <c r="B32">
        <v>274686.46669999999</v>
      </c>
    </row>
    <row r="33" spans="1:2" x14ac:dyDescent="0.45">
      <c r="A33" s="1">
        <v>44524</v>
      </c>
      <c r="B33">
        <v>277092.5</v>
      </c>
    </row>
    <row r="34" spans="1:2" x14ac:dyDescent="0.45">
      <c r="A34" s="1">
        <v>44525</v>
      </c>
      <c r="B34">
        <v>277566.8</v>
      </c>
    </row>
    <row r="35" spans="1:2" x14ac:dyDescent="0.45">
      <c r="A35" s="1">
        <v>44526</v>
      </c>
      <c r="B35">
        <v>277349.03330000001</v>
      </c>
    </row>
    <row r="36" spans="1:2" x14ac:dyDescent="0.45">
      <c r="A36" s="1">
        <v>44527</v>
      </c>
      <c r="B36">
        <v>277366.73330000002</v>
      </c>
    </row>
    <row r="37" spans="1:2" x14ac:dyDescent="0.45">
      <c r="A37" s="1">
        <v>44528</v>
      </c>
      <c r="B37">
        <v>275540.09999999998</v>
      </c>
    </row>
    <row r="38" spans="1:2" x14ac:dyDescent="0.45">
      <c r="A38" s="1">
        <v>44529</v>
      </c>
      <c r="B38">
        <v>272474.59999999998</v>
      </c>
    </row>
    <row r="39" spans="1:2" x14ac:dyDescent="0.45">
      <c r="A39" s="1">
        <v>44530</v>
      </c>
      <c r="B39">
        <v>274115.8</v>
      </c>
    </row>
    <row r="40" spans="1:2" x14ac:dyDescent="0.45">
      <c r="A40" s="1">
        <v>44531</v>
      </c>
      <c r="B40">
        <v>276663.8333</v>
      </c>
    </row>
    <row r="41" spans="1:2" x14ac:dyDescent="0.45">
      <c r="A41" s="1">
        <v>44532</v>
      </c>
      <c r="B41">
        <v>276501.8333</v>
      </c>
    </row>
    <row r="42" spans="1:2" x14ac:dyDescent="0.45">
      <c r="A42" s="1">
        <v>44533</v>
      </c>
      <c r="B42">
        <v>277030.46669999999</v>
      </c>
    </row>
    <row r="43" spans="1:2" x14ac:dyDescent="0.45">
      <c r="A43" s="1">
        <v>44534</v>
      </c>
      <c r="B43">
        <v>277076.90000000002</v>
      </c>
    </row>
    <row r="44" spans="1:2" x14ac:dyDescent="0.45">
      <c r="A44" s="1">
        <v>44535</v>
      </c>
      <c r="B44">
        <v>275894.6667</v>
      </c>
    </row>
    <row r="45" spans="1:2" x14ac:dyDescent="0.45">
      <c r="A45" s="1">
        <v>44536</v>
      </c>
      <c r="B45">
        <v>273536.90000000002</v>
      </c>
    </row>
    <row r="46" spans="1:2" x14ac:dyDescent="0.45">
      <c r="A46" s="1">
        <v>44537</v>
      </c>
      <c r="B46">
        <v>275144.7</v>
      </c>
    </row>
    <row r="47" spans="1:2" x14ac:dyDescent="0.45">
      <c r="A47" s="1">
        <v>44538</v>
      </c>
      <c r="B47">
        <v>277218.53330000001</v>
      </c>
    </row>
    <row r="48" spans="1:2" x14ac:dyDescent="0.45">
      <c r="A48" s="1">
        <v>44539</v>
      </c>
      <c r="B48">
        <v>276562</v>
      </c>
    </row>
    <row r="49" spans="1:2" x14ac:dyDescent="0.45">
      <c r="A49" s="1">
        <v>44540</v>
      </c>
      <c r="B49">
        <v>274807.46669999999</v>
      </c>
    </row>
    <row r="50" spans="1:2" x14ac:dyDescent="0.45">
      <c r="A50" s="1">
        <v>44541</v>
      </c>
      <c r="B50">
        <v>273819.13329999999</v>
      </c>
    </row>
    <row r="51" spans="1:2" x14ac:dyDescent="0.45">
      <c r="A51" s="1">
        <v>44542</v>
      </c>
      <c r="B51">
        <v>271554.73330000002</v>
      </c>
    </row>
    <row r="52" spans="1:2" x14ac:dyDescent="0.45">
      <c r="A52" s="1">
        <v>44543</v>
      </c>
      <c r="B52">
        <v>269313.36670000001</v>
      </c>
    </row>
    <row r="53" spans="1:2" x14ac:dyDescent="0.45">
      <c r="A53" s="1">
        <v>44544</v>
      </c>
      <c r="B53">
        <v>270632.59999999998</v>
      </c>
    </row>
    <row r="54" spans="1:2" x14ac:dyDescent="0.45">
      <c r="A54" s="1">
        <v>44545</v>
      </c>
      <c r="B54">
        <v>272441.23330000002</v>
      </c>
    </row>
    <row r="55" spans="1:2" x14ac:dyDescent="0.45">
      <c r="A55" s="1">
        <v>44546</v>
      </c>
      <c r="B55">
        <v>272196.8333</v>
      </c>
    </row>
    <row r="56" spans="1:2" x14ac:dyDescent="0.45">
      <c r="A56" s="1">
        <v>44547</v>
      </c>
      <c r="B56">
        <v>270700.26669999998</v>
      </c>
    </row>
    <row r="57" spans="1:2" x14ac:dyDescent="0.45">
      <c r="A57" s="1">
        <v>44548</v>
      </c>
      <c r="B57">
        <v>269803.76669999998</v>
      </c>
    </row>
    <row r="58" spans="1:2" x14ac:dyDescent="0.45">
      <c r="A58" s="1">
        <v>44549</v>
      </c>
      <c r="B58">
        <v>267980.53330000001</v>
      </c>
    </row>
    <row r="59" spans="1:2" x14ac:dyDescent="0.45">
      <c r="A59" s="1">
        <v>44550</v>
      </c>
      <c r="B59">
        <v>265380.53330000001</v>
      </c>
    </row>
    <row r="60" spans="1:2" x14ac:dyDescent="0.45">
      <c r="A60" s="1">
        <v>44551</v>
      </c>
      <c r="B60">
        <v>265957.03330000001</v>
      </c>
    </row>
    <row r="61" spans="1:2" x14ac:dyDescent="0.45">
      <c r="A61" s="1">
        <v>44552</v>
      </c>
      <c r="B61">
        <v>268682.5</v>
      </c>
    </row>
    <row r="62" spans="1:2" x14ac:dyDescent="0.45">
      <c r="A62" s="1">
        <v>44553</v>
      </c>
      <c r="B62">
        <v>268993.5</v>
      </c>
    </row>
    <row r="63" spans="1:2" x14ac:dyDescent="0.45">
      <c r="A63" s="1">
        <v>44554</v>
      </c>
      <c r="B63">
        <v>269273.43329999998</v>
      </c>
    </row>
    <row r="64" spans="1:2" x14ac:dyDescent="0.45">
      <c r="A64" s="1">
        <v>44555</v>
      </c>
      <c r="B64">
        <v>267995.3</v>
      </c>
    </row>
    <row r="65" spans="1:2" x14ac:dyDescent="0.45">
      <c r="A65" s="1">
        <v>44556</v>
      </c>
      <c r="B65">
        <v>265338.86670000001</v>
      </c>
    </row>
    <row r="66" spans="1:2" x14ac:dyDescent="0.45">
      <c r="A66" s="1">
        <v>44557</v>
      </c>
      <c r="B66">
        <v>262203.1667</v>
      </c>
    </row>
    <row r="67" spans="1:2" x14ac:dyDescent="0.45">
      <c r="A67" s="1">
        <v>44558</v>
      </c>
      <c r="B67">
        <v>262496.13329999999</v>
      </c>
    </row>
    <row r="68" spans="1:2" x14ac:dyDescent="0.45">
      <c r="A68" s="1">
        <v>44559</v>
      </c>
      <c r="B68">
        <v>264217.93329999998</v>
      </c>
    </row>
    <row r="69" spans="1:2" x14ac:dyDescent="0.45">
      <c r="A69" s="1">
        <v>44560</v>
      </c>
      <c r="B69">
        <v>263377.46669999999</v>
      </c>
    </row>
    <row r="70" spans="1:2" x14ac:dyDescent="0.45">
      <c r="A70" s="1">
        <v>44561</v>
      </c>
      <c r="B70">
        <v>261748.96669999999</v>
      </c>
    </row>
    <row r="71" spans="1:2" x14ac:dyDescent="0.45">
      <c r="A71" s="1">
        <v>44562</v>
      </c>
      <c r="B71">
        <v>261119.5667</v>
      </c>
    </row>
    <row r="72" spans="1:2" x14ac:dyDescent="0.45">
      <c r="A72" s="1">
        <v>44563</v>
      </c>
      <c r="B72">
        <v>256905.3333</v>
      </c>
    </row>
    <row r="73" spans="1:2" x14ac:dyDescent="0.45">
      <c r="A73" s="1">
        <v>44564</v>
      </c>
      <c r="B73">
        <v>253796.2</v>
      </c>
    </row>
    <row r="74" spans="1:2" x14ac:dyDescent="0.45">
      <c r="A74" s="1">
        <v>44565</v>
      </c>
      <c r="B74">
        <v>253166.8333</v>
      </c>
    </row>
    <row r="75" spans="1:2" x14ac:dyDescent="0.45">
      <c r="A75" s="1">
        <v>44566</v>
      </c>
      <c r="B75">
        <v>255144.53330000001</v>
      </c>
    </row>
    <row r="76" spans="1:2" x14ac:dyDescent="0.45">
      <c r="A76" s="1">
        <v>44567</v>
      </c>
      <c r="B76">
        <v>254734.13329999999</v>
      </c>
    </row>
    <row r="77" spans="1:2" x14ac:dyDescent="0.45">
      <c r="A77" s="1">
        <v>44568</v>
      </c>
      <c r="B77">
        <v>253952.6667</v>
      </c>
    </row>
    <row r="78" spans="1:2" x14ac:dyDescent="0.45">
      <c r="A78" s="1">
        <v>44569</v>
      </c>
      <c r="B78">
        <v>253595.03330000001</v>
      </c>
    </row>
    <row r="79" spans="1:2" x14ac:dyDescent="0.45">
      <c r="A79" s="1">
        <v>44570</v>
      </c>
      <c r="B79">
        <v>251633.2</v>
      </c>
    </row>
    <row r="80" spans="1:2" x14ac:dyDescent="0.45">
      <c r="A80" s="1">
        <v>44571</v>
      </c>
      <c r="B80">
        <v>249592.13329999999</v>
      </c>
    </row>
    <row r="81" spans="1:2" x14ac:dyDescent="0.45">
      <c r="A81" s="1">
        <v>44572</v>
      </c>
      <c r="B81">
        <v>250959.13329999999</v>
      </c>
    </row>
    <row r="82" spans="1:2" x14ac:dyDescent="0.45">
      <c r="A82" s="1">
        <v>44573</v>
      </c>
      <c r="B82">
        <v>253055.46669999999</v>
      </c>
    </row>
    <row r="83" spans="1:2" x14ac:dyDescent="0.45">
      <c r="A83" s="1">
        <v>44574</v>
      </c>
      <c r="B83">
        <v>252846.2</v>
      </c>
    </row>
    <row r="84" spans="1:2" x14ac:dyDescent="0.45">
      <c r="A84" s="1">
        <v>44575</v>
      </c>
      <c r="B84">
        <v>252720.86670000001</v>
      </c>
    </row>
    <row r="85" spans="1:2" x14ac:dyDescent="0.45">
      <c r="A85" s="1">
        <v>44576</v>
      </c>
      <c r="B85">
        <v>252380.1667</v>
      </c>
    </row>
    <row r="86" spans="1:2" x14ac:dyDescent="0.45">
      <c r="A86" s="1">
        <v>44577</v>
      </c>
      <c r="B86">
        <v>251652.4</v>
      </c>
    </row>
    <row r="87" spans="1:2" x14ac:dyDescent="0.45">
      <c r="A87" s="1">
        <v>44578</v>
      </c>
      <c r="B87">
        <v>250074.26670000001</v>
      </c>
    </row>
    <row r="88" spans="1:2" x14ac:dyDescent="0.45">
      <c r="A88" s="1">
        <v>44579</v>
      </c>
      <c r="B88">
        <v>250706.63329999999</v>
      </c>
    </row>
    <row r="89" spans="1:2" x14ac:dyDescent="0.45">
      <c r="A89" s="1">
        <v>44580</v>
      </c>
      <c r="B89">
        <v>252651.23329999999</v>
      </c>
    </row>
    <row r="90" spans="1:2" x14ac:dyDescent="0.45">
      <c r="A90" s="1">
        <v>44581</v>
      </c>
      <c r="B90">
        <v>252764.13329999999</v>
      </c>
    </row>
    <row r="91" spans="1:2" x14ac:dyDescent="0.45">
      <c r="A91" s="1">
        <v>44582</v>
      </c>
      <c r="B91">
        <v>251649.2</v>
      </c>
    </row>
    <row r="92" spans="1:2" x14ac:dyDescent="0.45">
      <c r="A92" s="1">
        <v>44583</v>
      </c>
      <c r="B92">
        <v>251110.96669999999</v>
      </c>
    </row>
    <row r="93" spans="1:2" x14ac:dyDescent="0.45">
      <c r="A93" s="1">
        <v>44584</v>
      </c>
      <c r="B93">
        <v>249727.46669999999</v>
      </c>
    </row>
    <row r="94" spans="1:2" x14ac:dyDescent="0.45">
      <c r="A94" s="1">
        <v>44585</v>
      </c>
      <c r="B94">
        <v>247841.5</v>
      </c>
    </row>
    <row r="95" spans="1:2" x14ac:dyDescent="0.45">
      <c r="A95" s="1">
        <v>44586</v>
      </c>
      <c r="B95">
        <v>249938.46669999999</v>
      </c>
    </row>
    <row r="96" spans="1:2" x14ac:dyDescent="0.45">
      <c r="A96" s="1">
        <v>44587</v>
      </c>
      <c r="B96">
        <v>252156.9333</v>
      </c>
    </row>
    <row r="97" spans="1:2" x14ac:dyDescent="0.45">
      <c r="A97" s="1">
        <v>44588</v>
      </c>
      <c r="B97">
        <v>252541</v>
      </c>
    </row>
    <row r="98" spans="1:2" x14ac:dyDescent="0.45">
      <c r="A98" s="1">
        <v>44589</v>
      </c>
      <c r="B98">
        <v>252224.4333</v>
      </c>
    </row>
    <row r="99" spans="1:2" x14ac:dyDescent="0.45">
      <c r="A99" s="1">
        <v>44590</v>
      </c>
      <c r="B99">
        <v>251841.96669999999</v>
      </c>
    </row>
    <row r="100" spans="1:2" x14ac:dyDescent="0.45">
      <c r="A100" s="1">
        <v>44591</v>
      </c>
      <c r="B100">
        <v>251375.86670000001</v>
      </c>
    </row>
    <row r="101" spans="1:2" x14ac:dyDescent="0.45">
      <c r="A101" s="1">
        <v>44592</v>
      </c>
      <c r="B101">
        <v>249296.96669999999</v>
      </c>
    </row>
    <row r="102" spans="1:2" x14ac:dyDescent="0.45">
      <c r="A102" s="1">
        <v>44593</v>
      </c>
      <c r="B102">
        <v>251849.5</v>
      </c>
    </row>
    <row r="103" spans="1:2" x14ac:dyDescent="0.45">
      <c r="A103" s="1">
        <v>44594</v>
      </c>
      <c r="B103">
        <v>254386.8</v>
      </c>
    </row>
    <row r="104" spans="1:2" x14ac:dyDescent="0.45">
      <c r="A104" s="1">
        <v>44595</v>
      </c>
      <c r="B104">
        <v>255859.86670000001</v>
      </c>
    </row>
    <row r="105" spans="1:2" x14ac:dyDescent="0.45">
      <c r="A105" s="1">
        <v>44596</v>
      </c>
      <c r="B105">
        <v>255553.2</v>
      </c>
    </row>
    <row r="106" spans="1:2" x14ac:dyDescent="0.45">
      <c r="A106" s="1">
        <v>44597</v>
      </c>
      <c r="B106">
        <v>254746.23329999999</v>
      </c>
    </row>
    <row r="107" spans="1:2" x14ac:dyDescent="0.45">
      <c r="A107" s="1">
        <v>44598</v>
      </c>
      <c r="B107">
        <v>254537.8</v>
      </c>
    </row>
    <row r="108" spans="1:2" x14ac:dyDescent="0.45">
      <c r="A108" s="1">
        <v>44599</v>
      </c>
      <c r="B108">
        <v>253331.63329999999</v>
      </c>
    </row>
    <row r="109" spans="1:2" x14ac:dyDescent="0.45">
      <c r="A109" s="1">
        <v>44600</v>
      </c>
      <c r="B109">
        <v>254602.1</v>
      </c>
    </row>
    <row r="110" spans="1:2" x14ac:dyDescent="0.45">
      <c r="A110" s="1">
        <v>44601</v>
      </c>
      <c r="B110">
        <v>256825.6667</v>
      </c>
    </row>
    <row r="111" spans="1:2" x14ac:dyDescent="0.45">
      <c r="A111" s="1">
        <v>44602</v>
      </c>
      <c r="B111">
        <v>256794.36670000001</v>
      </c>
    </row>
    <row r="112" spans="1:2" x14ac:dyDescent="0.45">
      <c r="A112" s="1">
        <v>44603</v>
      </c>
      <c r="B112">
        <v>256231.53330000001</v>
      </c>
    </row>
    <row r="113" spans="1:2" x14ac:dyDescent="0.45">
      <c r="A113" s="1">
        <v>44604</v>
      </c>
      <c r="B113">
        <v>255786.9333</v>
      </c>
    </row>
    <row r="114" spans="1:2" x14ac:dyDescent="0.45">
      <c r="A114" s="1">
        <v>44605</v>
      </c>
      <c r="B114">
        <v>254242.73329999999</v>
      </c>
    </row>
    <row r="115" spans="1:2" x14ac:dyDescent="0.45">
      <c r="A115" s="1">
        <v>44606</v>
      </c>
      <c r="B115">
        <v>252179.23329999999</v>
      </c>
    </row>
    <row r="116" spans="1:2" x14ac:dyDescent="0.45">
      <c r="A116" s="1">
        <v>44607</v>
      </c>
      <c r="B116">
        <v>252619.86670000001</v>
      </c>
    </row>
    <row r="117" spans="1:2" x14ac:dyDescent="0.45">
      <c r="A117" s="1">
        <v>44608</v>
      </c>
      <c r="B117">
        <v>254535.6</v>
      </c>
    </row>
    <row r="118" spans="1:2" x14ac:dyDescent="0.45">
      <c r="A118" s="1">
        <v>44609</v>
      </c>
      <c r="B118">
        <v>254823.8333</v>
      </c>
    </row>
    <row r="119" spans="1:2" x14ac:dyDescent="0.45">
      <c r="A119" s="1">
        <v>44610</v>
      </c>
      <c r="B119">
        <v>254507.7</v>
      </c>
    </row>
    <row r="120" spans="1:2" x14ac:dyDescent="0.45">
      <c r="A120" s="1">
        <v>44611</v>
      </c>
      <c r="B120">
        <v>254198.39999999999</v>
      </c>
    </row>
    <row r="121" spans="1:2" x14ac:dyDescent="0.45">
      <c r="A121" s="1">
        <v>44612</v>
      </c>
      <c r="B121">
        <v>252512</v>
      </c>
    </row>
    <row r="122" spans="1:2" x14ac:dyDescent="0.45">
      <c r="A122" s="1">
        <v>44613</v>
      </c>
      <c r="B122">
        <v>250118.23329999999</v>
      </c>
    </row>
    <row r="123" spans="1:2" x14ac:dyDescent="0.45">
      <c r="A123" s="1">
        <v>44614</v>
      </c>
      <c r="B123">
        <v>249688.5</v>
      </c>
    </row>
    <row r="124" spans="1:2" x14ac:dyDescent="0.45">
      <c r="A124" s="1">
        <v>44615</v>
      </c>
      <c r="B124">
        <v>251564.46669999999</v>
      </c>
    </row>
    <row r="125" spans="1:2" x14ac:dyDescent="0.45">
      <c r="A125" s="1">
        <v>44616</v>
      </c>
      <c r="B125">
        <v>250916.5667</v>
      </c>
    </row>
    <row r="126" spans="1:2" x14ac:dyDescent="0.45">
      <c r="A126" s="1">
        <v>44617</v>
      </c>
      <c r="B126">
        <v>250550.26670000001</v>
      </c>
    </row>
    <row r="127" spans="1:2" x14ac:dyDescent="0.45">
      <c r="A127" s="1">
        <v>44618</v>
      </c>
      <c r="B127">
        <v>250525.9333</v>
      </c>
    </row>
    <row r="128" spans="1:2" x14ac:dyDescent="0.45">
      <c r="A128" s="1">
        <v>44619</v>
      </c>
      <c r="B128">
        <v>249342.53330000001</v>
      </c>
    </row>
    <row r="129" spans="1:2" x14ac:dyDescent="0.45">
      <c r="A129" s="1">
        <v>44620</v>
      </c>
      <c r="B129">
        <v>247561.03330000001</v>
      </c>
    </row>
    <row r="130" spans="1:2" x14ac:dyDescent="0.45">
      <c r="A130" s="1">
        <v>44621</v>
      </c>
      <c r="B130">
        <v>248890.36670000001</v>
      </c>
    </row>
    <row r="131" spans="1:2" x14ac:dyDescent="0.45">
      <c r="A131" s="1">
        <v>44622</v>
      </c>
      <c r="B131">
        <v>251339.0667</v>
      </c>
    </row>
    <row r="132" spans="1:2" x14ac:dyDescent="0.45">
      <c r="A132" s="1">
        <v>44623</v>
      </c>
      <c r="B132">
        <v>252180.63329999999</v>
      </c>
    </row>
    <row r="133" spans="1:2" x14ac:dyDescent="0.45">
      <c r="A133" s="1">
        <v>44624</v>
      </c>
      <c r="B133">
        <v>252022.63329999999</v>
      </c>
    </row>
    <row r="134" spans="1:2" x14ac:dyDescent="0.45">
      <c r="A134" s="1">
        <v>44625</v>
      </c>
      <c r="B134">
        <v>251459.8333</v>
      </c>
    </row>
    <row r="135" spans="1:2" x14ac:dyDescent="0.45">
      <c r="A135" s="1">
        <v>44626</v>
      </c>
      <c r="B135">
        <v>250125.73329999999</v>
      </c>
    </row>
    <row r="136" spans="1:2" x14ac:dyDescent="0.45">
      <c r="A136" s="1">
        <v>44627</v>
      </c>
      <c r="B136">
        <v>248764.73329999999</v>
      </c>
    </row>
    <row r="137" spans="1:2" x14ac:dyDescent="0.45">
      <c r="A137" s="1">
        <v>44628</v>
      </c>
      <c r="B137">
        <v>248657.9</v>
      </c>
    </row>
    <row r="138" spans="1:2" x14ac:dyDescent="0.45">
      <c r="A138" s="1">
        <v>44629</v>
      </c>
      <c r="B138">
        <v>249877.0667</v>
      </c>
    </row>
    <row r="139" spans="1:2" x14ac:dyDescent="0.45">
      <c r="A139" s="1">
        <v>44630</v>
      </c>
      <c r="B139">
        <v>250236.1</v>
      </c>
    </row>
    <row r="140" spans="1:2" x14ac:dyDescent="0.45">
      <c r="A140" s="1">
        <v>44631</v>
      </c>
      <c r="B140">
        <v>249726.2</v>
      </c>
    </row>
    <row r="141" spans="1:2" x14ac:dyDescent="0.45">
      <c r="A141" s="1">
        <v>44632</v>
      </c>
      <c r="B141">
        <v>249278.8333</v>
      </c>
    </row>
    <row r="142" spans="1:2" x14ac:dyDescent="0.45">
      <c r="A142" s="1">
        <v>44633</v>
      </c>
      <c r="B142">
        <v>248090</v>
      </c>
    </row>
    <row r="143" spans="1:2" x14ac:dyDescent="0.45">
      <c r="A143" s="1">
        <v>44634</v>
      </c>
      <c r="B143">
        <v>246406.5667</v>
      </c>
    </row>
    <row r="144" spans="1:2" x14ac:dyDescent="0.45">
      <c r="A144" s="1">
        <v>44635</v>
      </c>
      <c r="B144">
        <v>247453.3333</v>
      </c>
    </row>
    <row r="145" spans="1:2" x14ac:dyDescent="0.45">
      <c r="A145" s="1">
        <v>44636</v>
      </c>
      <c r="B145">
        <v>249260.03330000001</v>
      </c>
    </row>
    <row r="146" spans="1:2" x14ac:dyDescent="0.45">
      <c r="A146" s="1">
        <v>44637</v>
      </c>
      <c r="B146">
        <v>250219.96669999999</v>
      </c>
    </row>
    <row r="147" spans="1:2" x14ac:dyDescent="0.45">
      <c r="A147" s="1">
        <v>44638</v>
      </c>
      <c r="B147">
        <v>250392.53330000001</v>
      </c>
    </row>
    <row r="148" spans="1:2" x14ac:dyDescent="0.45">
      <c r="A148" s="1">
        <v>44639</v>
      </c>
      <c r="B148">
        <v>250210.2</v>
      </c>
    </row>
    <row r="149" spans="1:2" x14ac:dyDescent="0.45">
      <c r="A149" s="1">
        <v>44640</v>
      </c>
      <c r="B149">
        <v>249771.9</v>
      </c>
    </row>
    <row r="150" spans="1:2" x14ac:dyDescent="0.45">
      <c r="A150" s="1">
        <v>44641</v>
      </c>
      <c r="B150">
        <v>248088.3</v>
      </c>
    </row>
    <row r="151" spans="1:2" x14ac:dyDescent="0.45">
      <c r="A151" s="1">
        <v>44642</v>
      </c>
      <c r="B151">
        <v>249396.26670000001</v>
      </c>
    </row>
    <row r="152" spans="1:2" x14ac:dyDescent="0.45">
      <c r="A152" s="1">
        <v>44643</v>
      </c>
      <c r="B152">
        <v>251530.73329999999</v>
      </c>
    </row>
    <row r="153" spans="1:2" x14ac:dyDescent="0.45">
      <c r="A153" s="1">
        <v>44644</v>
      </c>
      <c r="B153">
        <v>252423.4</v>
      </c>
    </row>
    <row r="154" spans="1:2" x14ac:dyDescent="0.45">
      <c r="A154" s="1">
        <v>44645</v>
      </c>
      <c r="B154">
        <v>252514.13329999999</v>
      </c>
    </row>
    <row r="155" spans="1:2" x14ac:dyDescent="0.45">
      <c r="A155" s="1">
        <v>44646</v>
      </c>
      <c r="B155">
        <v>253828.9333</v>
      </c>
    </row>
    <row r="156" spans="1:2" x14ac:dyDescent="0.45">
      <c r="A156" s="1">
        <v>44647</v>
      </c>
      <c r="B156">
        <v>253058.6667</v>
      </c>
    </row>
    <row r="157" spans="1:2" x14ac:dyDescent="0.45">
      <c r="A157" s="1">
        <v>44648</v>
      </c>
      <c r="B157">
        <v>251654.0667</v>
      </c>
    </row>
    <row r="158" spans="1:2" x14ac:dyDescent="0.45">
      <c r="A158" s="1">
        <v>44649</v>
      </c>
      <c r="B158">
        <v>254083.4333</v>
      </c>
    </row>
    <row r="159" spans="1:2" x14ac:dyDescent="0.45">
      <c r="A159" s="1">
        <v>44650</v>
      </c>
      <c r="B159">
        <v>256609.3</v>
      </c>
    </row>
    <row r="160" spans="1:2" x14ac:dyDescent="0.45">
      <c r="A160" s="1">
        <v>44651</v>
      </c>
      <c r="B160">
        <v>256674.1667</v>
      </c>
    </row>
    <row r="161" spans="1:2" x14ac:dyDescent="0.45">
      <c r="A161" s="1">
        <v>44652</v>
      </c>
      <c r="B161">
        <v>256626.7</v>
      </c>
    </row>
    <row r="162" spans="1:2" x14ac:dyDescent="0.45">
      <c r="A162" s="1">
        <v>44653</v>
      </c>
      <c r="B162">
        <v>256474.96669999999</v>
      </c>
    </row>
    <row r="163" spans="1:2" x14ac:dyDescent="0.45">
      <c r="A163" s="1">
        <v>44654</v>
      </c>
      <c r="B163">
        <v>256014.9</v>
      </c>
    </row>
    <row r="164" spans="1:2" x14ac:dyDescent="0.45">
      <c r="A164" s="1">
        <v>44655</v>
      </c>
      <c r="B164">
        <v>254797</v>
      </c>
    </row>
    <row r="165" spans="1:2" x14ac:dyDescent="0.45">
      <c r="A165" s="1">
        <v>44656</v>
      </c>
      <c r="B165">
        <v>256456.5</v>
      </c>
    </row>
    <row r="166" spans="1:2" x14ac:dyDescent="0.45">
      <c r="A166" s="1">
        <v>44657</v>
      </c>
      <c r="B166">
        <v>258666.96669999999</v>
      </c>
    </row>
    <row r="167" spans="1:2" x14ac:dyDescent="0.45">
      <c r="A167" s="1">
        <v>44658</v>
      </c>
      <c r="B167">
        <v>259273.60000000001</v>
      </c>
    </row>
    <row r="168" spans="1:2" x14ac:dyDescent="0.45">
      <c r="A168" s="1">
        <v>44659</v>
      </c>
      <c r="B168">
        <v>259728.03330000001</v>
      </c>
    </row>
    <row r="169" spans="1:2" x14ac:dyDescent="0.45">
      <c r="A169" s="1">
        <v>44660</v>
      </c>
      <c r="B169">
        <v>259528.03330000001</v>
      </c>
    </row>
    <row r="170" spans="1:2" x14ac:dyDescent="0.45">
      <c r="A170" s="1">
        <v>44661</v>
      </c>
      <c r="B170">
        <v>258569.3333</v>
      </c>
    </row>
    <row r="171" spans="1:2" x14ac:dyDescent="0.45">
      <c r="A171" s="1">
        <v>44662</v>
      </c>
      <c r="B171">
        <v>257371.4333</v>
      </c>
    </row>
    <row r="172" spans="1:2" x14ac:dyDescent="0.45">
      <c r="A172" s="1">
        <v>44663</v>
      </c>
      <c r="B172">
        <v>259087.26670000001</v>
      </c>
    </row>
    <row r="173" spans="1:2" x14ac:dyDescent="0.45">
      <c r="A173" s="1">
        <v>44664</v>
      </c>
      <c r="B173">
        <v>261445.5</v>
      </c>
    </row>
    <row r="174" spans="1:2" x14ac:dyDescent="0.45">
      <c r="A174" s="1">
        <v>44665</v>
      </c>
      <c r="B174">
        <v>262024.7</v>
      </c>
    </row>
    <row r="175" spans="1:2" x14ac:dyDescent="0.45">
      <c r="A175" s="1">
        <v>44666</v>
      </c>
      <c r="B175">
        <v>262103.3333</v>
      </c>
    </row>
    <row r="176" spans="1:2" x14ac:dyDescent="0.45">
      <c r="A176" s="1">
        <v>44667</v>
      </c>
      <c r="B176">
        <v>261384.7</v>
      </c>
    </row>
    <row r="177" spans="1:2" x14ac:dyDescent="0.45">
      <c r="A177" s="1">
        <v>44668</v>
      </c>
      <c r="B177">
        <v>259607.5667</v>
      </c>
    </row>
    <row r="178" spans="1:2" x14ac:dyDescent="0.45">
      <c r="A178" s="1">
        <v>44669</v>
      </c>
      <c r="B178">
        <v>257807.76670000001</v>
      </c>
    </row>
    <row r="179" spans="1:2" x14ac:dyDescent="0.45">
      <c r="A179" s="1">
        <v>44670</v>
      </c>
      <c r="B179">
        <v>257941</v>
      </c>
    </row>
    <row r="180" spans="1:2" x14ac:dyDescent="0.45">
      <c r="A180" s="1">
        <v>44671</v>
      </c>
      <c r="B180">
        <v>260028.36670000001</v>
      </c>
    </row>
    <row r="181" spans="1:2" x14ac:dyDescent="0.45">
      <c r="A181" s="1">
        <v>44672</v>
      </c>
      <c r="B181">
        <v>260886.46669999999</v>
      </c>
    </row>
    <row r="182" spans="1:2" x14ac:dyDescent="0.45">
      <c r="A182" s="1">
        <v>44673</v>
      </c>
      <c r="B182">
        <v>261482.1</v>
      </c>
    </row>
    <row r="183" spans="1:2" x14ac:dyDescent="0.45">
      <c r="A183" s="1">
        <v>44674</v>
      </c>
      <c r="B183">
        <v>261373.7</v>
      </c>
    </row>
    <row r="184" spans="1:2" x14ac:dyDescent="0.45">
      <c r="A184" s="1">
        <v>44675</v>
      </c>
      <c r="B184">
        <v>260440.0667</v>
      </c>
    </row>
    <row r="185" spans="1:2" x14ac:dyDescent="0.45">
      <c r="A185" s="1">
        <v>44676</v>
      </c>
      <c r="B185">
        <v>258149.1667</v>
      </c>
    </row>
    <row r="186" spans="1:2" x14ac:dyDescent="0.45">
      <c r="A186" s="1">
        <v>44677</v>
      </c>
      <c r="B186">
        <v>259695.36670000001</v>
      </c>
    </row>
    <row r="187" spans="1:2" x14ac:dyDescent="0.45">
      <c r="A187" s="1">
        <v>44678</v>
      </c>
      <c r="B187">
        <v>261531.86670000001</v>
      </c>
    </row>
    <row r="188" spans="1:2" x14ac:dyDescent="0.45">
      <c r="A188" s="1">
        <v>44679</v>
      </c>
      <c r="B188">
        <v>261325.23329999999</v>
      </c>
    </row>
    <row r="189" spans="1:2" x14ac:dyDescent="0.45">
      <c r="A189" s="1">
        <v>44680</v>
      </c>
      <c r="B189">
        <v>260952.73329999999</v>
      </c>
    </row>
    <row r="190" spans="1:2" x14ac:dyDescent="0.45">
      <c r="A190" s="1">
        <v>44681</v>
      </c>
      <c r="B190">
        <v>261409.36670000001</v>
      </c>
    </row>
    <row r="191" spans="1:2" x14ac:dyDescent="0.45">
      <c r="A191" s="1">
        <v>44682</v>
      </c>
      <c r="B191">
        <v>260823.36670000001</v>
      </c>
    </row>
    <row r="192" spans="1:2" x14ac:dyDescent="0.45">
      <c r="A192" s="1">
        <v>44683</v>
      </c>
      <c r="B192">
        <v>259097.26670000001</v>
      </c>
    </row>
    <row r="193" spans="1:2" x14ac:dyDescent="0.45">
      <c r="A193" s="1">
        <v>44684</v>
      </c>
      <c r="B193">
        <v>259689.4</v>
      </c>
    </row>
    <row r="194" spans="1:2" x14ac:dyDescent="0.45">
      <c r="A194" s="1">
        <v>44685</v>
      </c>
      <c r="B194">
        <v>261433.76670000001</v>
      </c>
    </row>
    <row r="195" spans="1:2" x14ac:dyDescent="0.45">
      <c r="A195" s="1">
        <v>44686</v>
      </c>
      <c r="B195">
        <v>260031.73329999999</v>
      </c>
    </row>
    <row r="196" spans="1:2" x14ac:dyDescent="0.45">
      <c r="A196" s="1">
        <v>44687</v>
      </c>
      <c r="B196">
        <v>261442.7</v>
      </c>
    </row>
    <row r="197" spans="1:2" x14ac:dyDescent="0.45">
      <c r="A197" s="1">
        <v>44688</v>
      </c>
      <c r="B197">
        <v>261884.26670000001</v>
      </c>
    </row>
    <row r="198" spans="1:2" x14ac:dyDescent="0.45">
      <c r="A198" s="1">
        <v>44689</v>
      </c>
      <c r="B198">
        <v>260624.9</v>
      </c>
    </row>
    <row r="199" spans="1:2" x14ac:dyDescent="0.45">
      <c r="A199" s="1">
        <v>44690</v>
      </c>
      <c r="B199">
        <v>259527.8</v>
      </c>
    </row>
    <row r="200" spans="1:2" x14ac:dyDescent="0.45">
      <c r="A200" s="1">
        <v>44691</v>
      </c>
      <c r="B200">
        <v>261085.1</v>
      </c>
    </row>
    <row r="201" spans="1:2" x14ac:dyDescent="0.45">
      <c r="A201" s="1">
        <v>44692</v>
      </c>
      <c r="B201">
        <v>263192.1667</v>
      </c>
    </row>
    <row r="202" spans="1:2" x14ac:dyDescent="0.45">
      <c r="A202" s="1">
        <v>44693</v>
      </c>
      <c r="B202">
        <v>262727.5</v>
      </c>
    </row>
    <row r="203" spans="1:2" x14ac:dyDescent="0.45">
      <c r="A203" s="1">
        <v>44694</v>
      </c>
      <c r="B203">
        <v>262573</v>
      </c>
    </row>
    <row r="204" spans="1:2" x14ac:dyDescent="0.45">
      <c r="A204" s="1">
        <v>44695</v>
      </c>
      <c r="B204">
        <v>262336.73330000002</v>
      </c>
    </row>
    <row r="205" spans="1:2" x14ac:dyDescent="0.45">
      <c r="A205" s="1">
        <v>44696</v>
      </c>
      <c r="B205">
        <v>263159.6667</v>
      </c>
    </row>
    <row r="206" spans="1:2" x14ac:dyDescent="0.45">
      <c r="A206" s="1">
        <v>44697</v>
      </c>
      <c r="B206">
        <v>262513.06670000002</v>
      </c>
    </row>
    <row r="207" spans="1:2" x14ac:dyDescent="0.45">
      <c r="A207" s="1">
        <v>44698</v>
      </c>
      <c r="B207">
        <v>264068</v>
      </c>
    </row>
    <row r="208" spans="1:2" x14ac:dyDescent="0.45">
      <c r="A208" s="1">
        <v>44699</v>
      </c>
      <c r="B208">
        <v>266440.40000000002</v>
      </c>
    </row>
    <row r="209" spans="1:2" x14ac:dyDescent="0.45">
      <c r="A209" s="1">
        <v>44700</v>
      </c>
      <c r="B209">
        <v>266989.93329999998</v>
      </c>
    </row>
    <row r="210" spans="1:2" x14ac:dyDescent="0.45">
      <c r="A210" s="1">
        <v>44701</v>
      </c>
      <c r="B210">
        <v>266633.63329999999</v>
      </c>
    </row>
    <row r="211" spans="1:2" x14ac:dyDescent="0.45">
      <c r="A211" s="1">
        <v>44702</v>
      </c>
      <c r="B211">
        <v>266012.93329999998</v>
      </c>
    </row>
    <row r="212" spans="1:2" x14ac:dyDescent="0.45">
      <c r="A212" s="1">
        <v>44703</v>
      </c>
      <c r="B212">
        <v>264105.8333</v>
      </c>
    </row>
    <row r="213" spans="1:2" x14ac:dyDescent="0.45">
      <c r="A213" s="1">
        <v>44704</v>
      </c>
      <c r="B213">
        <v>262376.40000000002</v>
      </c>
    </row>
    <row r="214" spans="1:2" x14ac:dyDescent="0.45">
      <c r="A214" s="1">
        <v>44705</v>
      </c>
      <c r="B214">
        <v>263380.6667</v>
      </c>
    </row>
    <row r="215" spans="1:2" x14ac:dyDescent="0.45">
      <c r="A215" s="1">
        <v>44706</v>
      </c>
      <c r="B215">
        <v>263843.13329999999</v>
      </c>
    </row>
    <row r="216" spans="1:2" x14ac:dyDescent="0.45">
      <c r="A216" s="1">
        <v>44707</v>
      </c>
      <c r="B216">
        <v>264223.96669999999</v>
      </c>
    </row>
    <row r="217" spans="1:2" x14ac:dyDescent="0.45">
      <c r="A217" s="1">
        <v>44708</v>
      </c>
      <c r="B217">
        <v>263859.63329999999</v>
      </c>
    </row>
    <row r="218" spans="1:2" x14ac:dyDescent="0.45">
      <c r="A218" s="1">
        <v>44709</v>
      </c>
      <c r="B218">
        <v>263304.56670000002</v>
      </c>
    </row>
    <row r="219" spans="1:2" x14ac:dyDescent="0.45">
      <c r="A219" s="1">
        <v>44710</v>
      </c>
      <c r="B219">
        <v>261672.2</v>
      </c>
    </row>
    <row r="220" spans="1:2" x14ac:dyDescent="0.45">
      <c r="A220" s="1">
        <v>44711</v>
      </c>
      <c r="B220">
        <v>259048.73329999999</v>
      </c>
    </row>
    <row r="221" spans="1:2" x14ac:dyDescent="0.45">
      <c r="A221" s="1">
        <v>44712</v>
      </c>
      <c r="B221">
        <v>259388.36670000001</v>
      </c>
    </row>
    <row r="222" spans="1:2" x14ac:dyDescent="0.45">
      <c r="A222" s="1">
        <v>44713</v>
      </c>
      <c r="B222">
        <v>260853.4</v>
      </c>
    </row>
    <row r="223" spans="1:2" x14ac:dyDescent="0.45">
      <c r="A223" s="1">
        <v>44714</v>
      </c>
      <c r="B223">
        <v>260852.03330000001</v>
      </c>
    </row>
    <row r="224" spans="1:2" x14ac:dyDescent="0.45">
      <c r="A224" s="1">
        <v>44715</v>
      </c>
      <c r="B224">
        <v>260418.9</v>
      </c>
    </row>
    <row r="225" spans="1:2" x14ac:dyDescent="0.45">
      <c r="A225" s="1">
        <v>44716</v>
      </c>
      <c r="B225">
        <v>261567.96669999999</v>
      </c>
    </row>
    <row r="226" spans="1:2" x14ac:dyDescent="0.45">
      <c r="A226" s="1">
        <v>44717</v>
      </c>
      <c r="B226">
        <v>258330.3</v>
      </c>
    </row>
    <row r="227" spans="1:2" x14ac:dyDescent="0.45">
      <c r="A227" s="1">
        <v>44718</v>
      </c>
      <c r="B227">
        <v>255478.76670000001</v>
      </c>
    </row>
    <row r="228" spans="1:2" x14ac:dyDescent="0.45">
      <c r="A228" s="1">
        <v>44719</v>
      </c>
      <c r="B228">
        <v>256722.03330000001</v>
      </c>
    </row>
    <row r="229" spans="1:2" x14ac:dyDescent="0.45">
      <c r="A229" s="1">
        <v>44720</v>
      </c>
      <c r="B229">
        <v>257713.6667</v>
      </c>
    </row>
    <row r="230" spans="1:2" x14ac:dyDescent="0.45">
      <c r="A230" s="1">
        <v>44721</v>
      </c>
      <c r="B230">
        <v>257116.53330000001</v>
      </c>
    </row>
    <row r="231" spans="1:2" x14ac:dyDescent="0.45">
      <c r="A231" s="1">
        <v>44722</v>
      </c>
      <c r="B231">
        <v>256531.4333</v>
      </c>
    </row>
    <row r="232" spans="1:2" x14ac:dyDescent="0.45">
      <c r="A232" s="1">
        <v>44723</v>
      </c>
      <c r="B232">
        <v>256503.86670000001</v>
      </c>
    </row>
    <row r="233" spans="1:2" x14ac:dyDescent="0.45">
      <c r="A233" s="1">
        <v>44724</v>
      </c>
      <c r="B233">
        <v>255030.46669999999</v>
      </c>
    </row>
    <row r="234" spans="1:2" x14ac:dyDescent="0.45">
      <c r="A234" s="1">
        <v>44725</v>
      </c>
      <c r="B234">
        <v>253216.9</v>
      </c>
    </row>
    <row r="235" spans="1:2" x14ac:dyDescent="0.45">
      <c r="A235" s="1">
        <v>44726</v>
      </c>
      <c r="B235">
        <v>252626.1667</v>
      </c>
    </row>
    <row r="236" spans="1:2" x14ac:dyDescent="0.45">
      <c r="A236" s="1">
        <v>44727</v>
      </c>
      <c r="B236">
        <v>254219.4333</v>
      </c>
    </row>
    <row r="237" spans="1:2" x14ac:dyDescent="0.45">
      <c r="A237" s="1">
        <v>44728</v>
      </c>
      <c r="B237">
        <v>255025.36670000001</v>
      </c>
    </row>
    <row r="238" spans="1:2" x14ac:dyDescent="0.45">
      <c r="A238" s="1">
        <v>44729</v>
      </c>
      <c r="B238">
        <v>254117.26670000001</v>
      </c>
    </row>
    <row r="239" spans="1:2" x14ac:dyDescent="0.45">
      <c r="A239" s="1">
        <v>44730</v>
      </c>
      <c r="B239">
        <v>253739.5</v>
      </c>
    </row>
    <row r="240" spans="1:2" x14ac:dyDescent="0.45">
      <c r="A240" s="1">
        <v>44731</v>
      </c>
      <c r="B240">
        <v>253253.2</v>
      </c>
    </row>
    <row r="241" spans="1:2" x14ac:dyDescent="0.45">
      <c r="A241" s="1">
        <v>44732</v>
      </c>
      <c r="B241">
        <v>251011.3</v>
      </c>
    </row>
    <row r="242" spans="1:2" x14ac:dyDescent="0.45">
      <c r="A242" s="1">
        <v>44733</v>
      </c>
      <c r="B242">
        <v>251391.6667</v>
      </c>
    </row>
    <row r="243" spans="1:2" x14ac:dyDescent="0.45">
      <c r="A243" s="1">
        <v>44734</v>
      </c>
      <c r="B243">
        <v>252904.7</v>
      </c>
    </row>
    <row r="244" spans="1:2" x14ac:dyDescent="0.45">
      <c r="A244" s="1">
        <v>44735</v>
      </c>
      <c r="B244">
        <v>252583.5667</v>
      </c>
    </row>
    <row r="245" spans="1:2" x14ac:dyDescent="0.45">
      <c r="A245" s="1">
        <v>44736</v>
      </c>
      <c r="B245">
        <v>253228.46669999999</v>
      </c>
    </row>
    <row r="246" spans="1:2" x14ac:dyDescent="0.45">
      <c r="A246" s="1">
        <v>44737</v>
      </c>
      <c r="B246">
        <v>252078.6667</v>
      </c>
    </row>
    <row r="247" spans="1:2" x14ac:dyDescent="0.45">
      <c r="A247" s="1">
        <v>44738</v>
      </c>
      <c r="B247">
        <v>250600.3333</v>
      </c>
    </row>
    <row r="248" spans="1:2" x14ac:dyDescent="0.45">
      <c r="A248" s="1">
        <v>44739</v>
      </c>
      <c r="B248">
        <v>248477.0667</v>
      </c>
    </row>
    <row r="249" spans="1:2" x14ac:dyDescent="0.45">
      <c r="A249" s="1">
        <v>44740</v>
      </c>
      <c r="B249">
        <v>249546.7</v>
      </c>
    </row>
    <row r="250" spans="1:2" x14ac:dyDescent="0.45">
      <c r="A250" s="1">
        <v>44741</v>
      </c>
      <c r="B250">
        <v>250887.4</v>
      </c>
    </row>
    <row r="251" spans="1:2" x14ac:dyDescent="0.45">
      <c r="A251" s="1">
        <v>44742</v>
      </c>
      <c r="B251">
        <v>250662.73329999999</v>
      </c>
    </row>
    <row r="252" spans="1:2" x14ac:dyDescent="0.45">
      <c r="A252" s="1">
        <v>44743</v>
      </c>
      <c r="B252">
        <v>250494.0667</v>
      </c>
    </row>
    <row r="253" spans="1:2" x14ac:dyDescent="0.45">
      <c r="A253" s="1">
        <v>44744</v>
      </c>
      <c r="B253">
        <v>250484.36670000001</v>
      </c>
    </row>
    <row r="254" spans="1:2" x14ac:dyDescent="0.45">
      <c r="A254" s="1">
        <v>44745</v>
      </c>
      <c r="B254">
        <v>249490.86670000001</v>
      </c>
    </row>
    <row r="255" spans="1:2" x14ac:dyDescent="0.45">
      <c r="A255" s="1">
        <v>44746</v>
      </c>
      <c r="B255">
        <v>247451.4</v>
      </c>
    </row>
    <row r="256" spans="1:2" x14ac:dyDescent="0.45">
      <c r="A256" s="1">
        <v>44747</v>
      </c>
      <c r="B256">
        <v>248176.6</v>
      </c>
    </row>
    <row r="257" spans="1:2" x14ac:dyDescent="0.45">
      <c r="A257" s="1">
        <v>44748</v>
      </c>
      <c r="B257">
        <v>249659.53330000001</v>
      </c>
    </row>
    <row r="258" spans="1:2" x14ac:dyDescent="0.45">
      <c r="A258" s="1">
        <v>44749</v>
      </c>
      <c r="B258">
        <v>249599.4333</v>
      </c>
    </row>
    <row r="259" spans="1:2" x14ac:dyDescent="0.45">
      <c r="A259" s="1">
        <v>44750</v>
      </c>
      <c r="B259">
        <v>250192.5667</v>
      </c>
    </row>
    <row r="260" spans="1:2" x14ac:dyDescent="0.45">
      <c r="A260" s="1">
        <v>44751</v>
      </c>
      <c r="B260">
        <v>250417.03330000001</v>
      </c>
    </row>
    <row r="261" spans="1:2" x14ac:dyDescent="0.45">
      <c r="A261" s="1">
        <v>44752</v>
      </c>
      <c r="B261">
        <v>249037.13329999999</v>
      </c>
    </row>
    <row r="262" spans="1:2" x14ac:dyDescent="0.45">
      <c r="A262" s="1">
        <v>44753</v>
      </c>
      <c r="B262">
        <v>246954.23329999999</v>
      </c>
    </row>
    <row r="263" spans="1:2" x14ac:dyDescent="0.45">
      <c r="A263" s="1">
        <v>44754</v>
      </c>
      <c r="B263">
        <v>246936.9</v>
      </c>
    </row>
    <row r="264" spans="1:2" x14ac:dyDescent="0.45">
      <c r="A264" s="1">
        <v>44755</v>
      </c>
      <c r="B264">
        <v>248933.73329999999</v>
      </c>
    </row>
    <row r="265" spans="1:2" x14ac:dyDescent="0.45">
      <c r="A265" s="1">
        <v>44756</v>
      </c>
      <c r="B265">
        <v>247272.2</v>
      </c>
    </row>
    <row r="266" spans="1:2" x14ac:dyDescent="0.45">
      <c r="A266" s="1">
        <v>44757</v>
      </c>
      <c r="B266">
        <v>247394.3</v>
      </c>
    </row>
    <row r="267" spans="1:2" x14ac:dyDescent="0.45">
      <c r="A267" s="1">
        <v>44758</v>
      </c>
      <c r="B267">
        <v>246492.86670000001</v>
      </c>
    </row>
    <row r="268" spans="1:2" x14ac:dyDescent="0.45">
      <c r="A268" s="1">
        <v>44759</v>
      </c>
      <c r="B268">
        <v>245672.36670000001</v>
      </c>
    </row>
    <row r="269" spans="1:2" x14ac:dyDescent="0.45">
      <c r="A269" s="1">
        <v>44760</v>
      </c>
      <c r="B269">
        <v>244025.13329999999</v>
      </c>
    </row>
    <row r="270" spans="1:2" x14ac:dyDescent="0.45">
      <c r="A270" s="1">
        <v>44761</v>
      </c>
      <c r="B270">
        <v>244025.3</v>
      </c>
    </row>
    <row r="271" spans="1:2" x14ac:dyDescent="0.45">
      <c r="A271" s="1">
        <v>44762</v>
      </c>
      <c r="B271">
        <v>246697.73329999999</v>
      </c>
    </row>
    <row r="272" spans="1:2" x14ac:dyDescent="0.45">
      <c r="A272" s="1">
        <v>44763</v>
      </c>
      <c r="B272">
        <v>247483.03330000001</v>
      </c>
    </row>
    <row r="273" spans="1:2" x14ac:dyDescent="0.45">
      <c r="A273" s="1">
        <v>44764</v>
      </c>
      <c r="B273">
        <v>248134.3</v>
      </c>
    </row>
    <row r="274" spans="1:2" x14ac:dyDescent="0.45">
      <c r="A274" s="1">
        <v>44765</v>
      </c>
      <c r="B274">
        <v>248394.4333</v>
      </c>
    </row>
    <row r="275" spans="1:2" x14ac:dyDescent="0.45">
      <c r="A275" s="1">
        <v>44766</v>
      </c>
      <c r="B275">
        <v>247345.46669999999</v>
      </c>
    </row>
    <row r="276" spans="1:2" x14ac:dyDescent="0.45">
      <c r="A276" s="1">
        <v>44767</v>
      </c>
      <c r="B276">
        <v>245531.1667</v>
      </c>
    </row>
    <row r="277" spans="1:2" x14ac:dyDescent="0.45">
      <c r="A277" s="1">
        <v>44768</v>
      </c>
      <c r="B277">
        <v>246711.1667</v>
      </c>
    </row>
    <row r="278" spans="1:2" x14ac:dyDescent="0.45">
      <c r="A278" s="1">
        <v>44769</v>
      </c>
      <c r="B278">
        <v>248648.03330000001</v>
      </c>
    </row>
    <row r="279" spans="1:2" x14ac:dyDescent="0.45">
      <c r="A279" s="1">
        <v>44770</v>
      </c>
      <c r="B279">
        <v>248549.6</v>
      </c>
    </row>
    <row r="280" spans="1:2" x14ac:dyDescent="0.45">
      <c r="A280" s="1">
        <v>44771</v>
      </c>
      <c r="B280">
        <v>249855.4</v>
      </c>
    </row>
    <row r="281" spans="1:2" x14ac:dyDescent="0.45">
      <c r="A281" s="1">
        <v>44772</v>
      </c>
      <c r="B281">
        <v>250406.36670000001</v>
      </c>
    </row>
    <row r="282" spans="1:2" x14ac:dyDescent="0.45">
      <c r="A282" s="1">
        <v>44773</v>
      </c>
      <c r="B282">
        <v>249122.46669999999</v>
      </c>
    </row>
    <row r="283" spans="1:2" x14ac:dyDescent="0.45">
      <c r="A283" s="1">
        <v>44774</v>
      </c>
      <c r="B283">
        <v>247028.0667</v>
      </c>
    </row>
    <row r="284" spans="1:2" x14ac:dyDescent="0.45">
      <c r="A284" s="1">
        <v>44775</v>
      </c>
      <c r="B284">
        <v>247511.86670000001</v>
      </c>
    </row>
    <row r="285" spans="1:2" x14ac:dyDescent="0.45">
      <c r="A285" s="1">
        <v>44776</v>
      </c>
      <c r="B285">
        <v>249533.03330000001</v>
      </c>
    </row>
    <row r="286" spans="1:2" x14ac:dyDescent="0.45">
      <c r="A286" s="1">
        <v>44777</v>
      </c>
      <c r="B286">
        <v>250921.4333</v>
      </c>
    </row>
    <row r="287" spans="1:2" x14ac:dyDescent="0.45">
      <c r="A287" s="1">
        <v>44778</v>
      </c>
      <c r="B287">
        <v>252050.7</v>
      </c>
    </row>
    <row r="288" spans="1:2" x14ac:dyDescent="0.45">
      <c r="A288" s="1">
        <v>44779</v>
      </c>
      <c r="B288">
        <v>252095.53330000001</v>
      </c>
    </row>
    <row r="289" spans="1:2" x14ac:dyDescent="0.45">
      <c r="A289" s="1">
        <v>44780</v>
      </c>
      <c r="B289">
        <v>250636.9333</v>
      </c>
    </row>
    <row r="290" spans="1:2" x14ac:dyDescent="0.45">
      <c r="A290" s="1">
        <v>44781</v>
      </c>
      <c r="B290">
        <v>248231.26670000001</v>
      </c>
    </row>
    <row r="291" spans="1:2" x14ac:dyDescent="0.45">
      <c r="A291" s="1">
        <v>44782</v>
      </c>
      <c r="B291">
        <v>249427.0667</v>
      </c>
    </row>
    <row r="292" spans="1:2" x14ac:dyDescent="0.45">
      <c r="A292" s="1">
        <v>44783</v>
      </c>
      <c r="B292">
        <v>251322.53330000001</v>
      </c>
    </row>
    <row r="293" spans="1:2" x14ac:dyDescent="0.45">
      <c r="A293" s="1">
        <v>44784</v>
      </c>
      <c r="B293">
        <v>252492</v>
      </c>
    </row>
    <row r="294" spans="1:2" x14ac:dyDescent="0.45">
      <c r="A294" s="1">
        <v>44785</v>
      </c>
      <c r="B294">
        <v>252891.26670000001</v>
      </c>
    </row>
    <row r="295" spans="1:2" x14ac:dyDescent="0.45">
      <c r="A295" s="1">
        <v>44786</v>
      </c>
      <c r="B295">
        <v>254591.4</v>
      </c>
    </row>
    <row r="296" spans="1:2" x14ac:dyDescent="0.45">
      <c r="A296" s="1">
        <v>44787</v>
      </c>
      <c r="B296">
        <v>252805.2</v>
      </c>
    </row>
    <row r="297" spans="1:2" x14ac:dyDescent="0.45">
      <c r="A297" s="1">
        <v>44788</v>
      </c>
      <c r="B297">
        <v>250674.5667</v>
      </c>
    </row>
    <row r="298" spans="1:2" x14ac:dyDescent="0.45">
      <c r="A298" s="1">
        <v>44789</v>
      </c>
      <c r="B298">
        <v>251184.4333</v>
      </c>
    </row>
    <row r="299" spans="1:2" x14ac:dyDescent="0.45">
      <c r="A299" s="1">
        <v>44790</v>
      </c>
      <c r="B299">
        <v>253575.73329999999</v>
      </c>
    </row>
    <row r="300" spans="1:2" x14ac:dyDescent="0.45">
      <c r="A300" s="1">
        <v>44791</v>
      </c>
      <c r="B300">
        <v>253850.13329999999</v>
      </c>
    </row>
    <row r="301" spans="1:2" x14ac:dyDescent="0.45">
      <c r="A301" s="1">
        <v>44792</v>
      </c>
      <c r="B301">
        <v>254249.1667</v>
      </c>
    </row>
    <row r="302" spans="1:2" x14ac:dyDescent="0.45">
      <c r="A302" s="1">
        <v>44793</v>
      </c>
      <c r="B302">
        <v>254906.3333</v>
      </c>
    </row>
    <row r="303" spans="1:2" x14ac:dyDescent="0.45">
      <c r="A303" s="1">
        <v>44794</v>
      </c>
      <c r="B303">
        <v>253197.86670000001</v>
      </c>
    </row>
    <row r="304" spans="1:2" x14ac:dyDescent="0.45">
      <c r="A304" s="1">
        <v>44795</v>
      </c>
      <c r="B304">
        <v>251269.8333</v>
      </c>
    </row>
    <row r="305" spans="1:2" x14ac:dyDescent="0.45">
      <c r="A305" s="1">
        <v>44796</v>
      </c>
      <c r="B305">
        <v>252162.8333</v>
      </c>
    </row>
    <row r="306" spans="1:2" x14ac:dyDescent="0.45">
      <c r="A306" s="1">
        <v>44797</v>
      </c>
      <c r="B306">
        <v>254063.13329999999</v>
      </c>
    </row>
    <row r="307" spans="1:2" x14ac:dyDescent="0.45">
      <c r="A307" s="1">
        <v>44798</v>
      </c>
      <c r="B307">
        <v>254169.4333</v>
      </c>
    </row>
    <row r="308" spans="1:2" x14ac:dyDescent="0.45">
      <c r="A308" s="1">
        <v>44799</v>
      </c>
      <c r="B308">
        <v>254022.73329999999</v>
      </c>
    </row>
    <row r="309" spans="1:2" x14ac:dyDescent="0.45">
      <c r="A309" s="1">
        <v>44800</v>
      </c>
      <c r="B309">
        <v>254249.13329999999</v>
      </c>
    </row>
    <row r="310" spans="1:2" x14ac:dyDescent="0.45">
      <c r="A310" s="1">
        <v>44801</v>
      </c>
      <c r="B310">
        <v>252188</v>
      </c>
    </row>
    <row r="311" spans="1:2" x14ac:dyDescent="0.45">
      <c r="A311" s="1">
        <v>44802</v>
      </c>
      <c r="B311">
        <v>249538.03330000001</v>
      </c>
    </row>
    <row r="312" spans="1:2" x14ac:dyDescent="0.45">
      <c r="A312" s="1">
        <v>44803</v>
      </c>
      <c r="B312">
        <v>250189.3333</v>
      </c>
    </row>
    <row r="313" spans="1:2" x14ac:dyDescent="0.45">
      <c r="A313" s="1">
        <v>44804</v>
      </c>
      <c r="B313">
        <v>251969.4333</v>
      </c>
    </row>
    <row r="314" spans="1:2" x14ac:dyDescent="0.45">
      <c r="A314" s="1">
        <v>44805</v>
      </c>
      <c r="B314">
        <v>252329.9333</v>
      </c>
    </row>
    <row r="315" spans="1:2" x14ac:dyDescent="0.45">
      <c r="A315" s="1">
        <v>44806</v>
      </c>
      <c r="B315">
        <v>252365.0667</v>
      </c>
    </row>
    <row r="316" spans="1:2" x14ac:dyDescent="0.45">
      <c r="A316" s="1">
        <v>44807</v>
      </c>
      <c r="B316">
        <v>251983.4333</v>
      </c>
    </row>
    <row r="317" spans="1:2" x14ac:dyDescent="0.45">
      <c r="A317" s="1">
        <v>44808</v>
      </c>
      <c r="B317">
        <v>250746.4333</v>
      </c>
    </row>
    <row r="318" spans="1:2" x14ac:dyDescent="0.45">
      <c r="A318" s="1">
        <v>44809</v>
      </c>
      <c r="B318">
        <v>248615.6</v>
      </c>
    </row>
    <row r="319" spans="1:2" x14ac:dyDescent="0.45">
      <c r="A319" s="1">
        <v>44810</v>
      </c>
      <c r="B319">
        <v>249032.3333</v>
      </c>
    </row>
    <row r="320" spans="1:2" x14ac:dyDescent="0.45">
      <c r="A320" s="1">
        <v>44811</v>
      </c>
      <c r="B320">
        <v>251431.13329999999</v>
      </c>
    </row>
    <row r="321" spans="1:2" x14ac:dyDescent="0.45">
      <c r="A321" s="1">
        <v>44812</v>
      </c>
      <c r="B321">
        <v>251719.7</v>
      </c>
    </row>
    <row r="322" spans="1:2" x14ac:dyDescent="0.45">
      <c r="A322" s="1">
        <v>44813</v>
      </c>
      <c r="B322">
        <v>251940.7</v>
      </c>
    </row>
    <row r="323" spans="1:2" x14ac:dyDescent="0.45">
      <c r="A323" s="1">
        <v>44814</v>
      </c>
      <c r="B323">
        <v>252816.8</v>
      </c>
    </row>
    <row r="324" spans="1:2" x14ac:dyDescent="0.45">
      <c r="A324" s="1">
        <v>44815</v>
      </c>
      <c r="B324">
        <v>251302.8</v>
      </c>
    </row>
    <row r="325" spans="1:2" x14ac:dyDescent="0.45">
      <c r="A325" s="1">
        <v>44816</v>
      </c>
      <c r="B325">
        <v>249526.13329999999</v>
      </c>
    </row>
    <row r="326" spans="1:2" x14ac:dyDescent="0.45">
      <c r="A326" s="1">
        <v>44817</v>
      </c>
      <c r="B326">
        <v>250714.9</v>
      </c>
    </row>
    <row r="327" spans="1:2" x14ac:dyDescent="0.45">
      <c r="A327" s="1">
        <v>44818</v>
      </c>
      <c r="B327">
        <v>252540.1667</v>
      </c>
    </row>
    <row r="328" spans="1:2" x14ac:dyDescent="0.45">
      <c r="A328" s="1">
        <v>44819</v>
      </c>
      <c r="B328">
        <v>253486</v>
      </c>
    </row>
    <row r="329" spans="1:2" x14ac:dyDescent="0.45">
      <c r="A329" s="1">
        <v>44820</v>
      </c>
      <c r="B329">
        <v>253590.8333</v>
      </c>
    </row>
    <row r="330" spans="1:2" x14ac:dyDescent="0.45">
      <c r="A330" s="1">
        <v>44821</v>
      </c>
      <c r="B330">
        <v>253765.3</v>
      </c>
    </row>
    <row r="331" spans="1:2" x14ac:dyDescent="0.45">
      <c r="A331" s="1">
        <v>44822</v>
      </c>
      <c r="B331">
        <v>252296.7</v>
      </c>
    </row>
    <row r="332" spans="1:2" x14ac:dyDescent="0.45">
      <c r="A332" s="1">
        <v>44823</v>
      </c>
      <c r="B332">
        <v>250046.23329999999</v>
      </c>
    </row>
    <row r="333" spans="1:2" x14ac:dyDescent="0.45">
      <c r="A333" s="1">
        <v>44824</v>
      </c>
      <c r="B333">
        <v>251082</v>
      </c>
    </row>
    <row r="334" spans="1:2" x14ac:dyDescent="0.45">
      <c r="A334" s="1">
        <v>44825</v>
      </c>
      <c r="B334">
        <v>253226.6</v>
      </c>
    </row>
    <row r="335" spans="1:2" x14ac:dyDescent="0.45">
      <c r="A335" s="1">
        <v>44826</v>
      </c>
      <c r="B335">
        <v>253572.9333</v>
      </c>
    </row>
    <row r="336" spans="1:2" x14ac:dyDescent="0.45">
      <c r="A336" s="1">
        <v>44827</v>
      </c>
      <c r="B336">
        <v>253201.8</v>
      </c>
    </row>
    <row r="337" spans="1:2" x14ac:dyDescent="0.45">
      <c r="A337" s="1">
        <v>44828</v>
      </c>
      <c r="B337">
        <v>254028.9</v>
      </c>
    </row>
    <row r="338" spans="1:2" x14ac:dyDescent="0.45">
      <c r="A338" s="1">
        <v>44829</v>
      </c>
      <c r="B338">
        <v>252948.23329999999</v>
      </c>
    </row>
    <row r="339" spans="1:2" x14ac:dyDescent="0.45">
      <c r="A339" s="1">
        <v>44830</v>
      </c>
      <c r="B339">
        <v>251257.8</v>
      </c>
    </row>
    <row r="340" spans="1:2" x14ac:dyDescent="0.45">
      <c r="A340" s="1">
        <v>44831</v>
      </c>
      <c r="B340">
        <v>252387.5</v>
      </c>
    </row>
    <row r="341" spans="1:2" x14ac:dyDescent="0.45">
      <c r="A341" s="1">
        <v>44832</v>
      </c>
      <c r="B341">
        <v>254687.76670000001</v>
      </c>
    </row>
    <row r="342" spans="1:2" x14ac:dyDescent="0.45">
      <c r="A342" s="1">
        <v>44833</v>
      </c>
      <c r="B342">
        <v>255081.53330000001</v>
      </c>
    </row>
    <row r="343" spans="1:2" x14ac:dyDescent="0.45">
      <c r="A343" s="1">
        <v>44834</v>
      </c>
      <c r="B343">
        <v>255244.76670000001</v>
      </c>
    </row>
    <row r="344" spans="1:2" x14ac:dyDescent="0.45">
      <c r="A344" s="1">
        <v>44835</v>
      </c>
      <c r="B344">
        <v>256119.6667</v>
      </c>
    </row>
    <row r="345" spans="1:2" x14ac:dyDescent="0.45">
      <c r="A345" s="1">
        <v>44836</v>
      </c>
      <c r="B345">
        <v>255252.03330000001</v>
      </c>
    </row>
    <row r="346" spans="1:2" x14ac:dyDescent="0.45">
      <c r="A346" s="1">
        <v>44837</v>
      </c>
      <c r="B346">
        <v>253353.96669999999</v>
      </c>
    </row>
    <row r="347" spans="1:2" x14ac:dyDescent="0.45">
      <c r="A347" s="1">
        <v>44838</v>
      </c>
      <c r="B347">
        <v>254394.73329999999</v>
      </c>
    </row>
    <row r="348" spans="1:2" x14ac:dyDescent="0.45">
      <c r="A348" s="1">
        <v>44839</v>
      </c>
      <c r="B348">
        <v>256868.26670000001</v>
      </c>
    </row>
    <row r="349" spans="1:2" x14ac:dyDescent="0.45">
      <c r="A349" s="1">
        <v>44840</v>
      </c>
      <c r="B349">
        <v>257429.6667</v>
      </c>
    </row>
    <row r="350" spans="1:2" x14ac:dyDescent="0.45">
      <c r="A350" s="1">
        <v>44841</v>
      </c>
      <c r="B350">
        <v>257765.63329999999</v>
      </c>
    </row>
    <row r="351" spans="1:2" x14ac:dyDescent="0.45">
      <c r="A351" s="1">
        <v>44842</v>
      </c>
      <c r="B351">
        <v>257930.7</v>
      </c>
    </row>
    <row r="352" spans="1:2" x14ac:dyDescent="0.45">
      <c r="A352" s="1">
        <v>44843</v>
      </c>
      <c r="B352">
        <v>257018.53330000001</v>
      </c>
    </row>
    <row r="353" spans="1:2" x14ac:dyDescent="0.45">
      <c r="A353" s="1">
        <v>44844</v>
      </c>
      <c r="B353">
        <v>254364.8333</v>
      </c>
    </row>
    <row r="354" spans="1:2" x14ac:dyDescent="0.45">
      <c r="A354" s="1">
        <v>44845</v>
      </c>
      <c r="B354">
        <v>254909.8333</v>
      </c>
    </row>
    <row r="355" spans="1:2" x14ac:dyDescent="0.45">
      <c r="A355" s="1">
        <v>44846</v>
      </c>
      <c r="B355">
        <v>256446.1667</v>
      </c>
    </row>
    <row r="356" spans="1:2" x14ac:dyDescent="0.45">
      <c r="A356" s="1">
        <v>44847</v>
      </c>
      <c r="B356">
        <v>256187</v>
      </c>
    </row>
    <row r="357" spans="1:2" x14ac:dyDescent="0.45">
      <c r="A357" s="1">
        <v>44848</v>
      </c>
      <c r="B357">
        <v>256886.5</v>
      </c>
    </row>
    <row r="358" spans="1:2" x14ac:dyDescent="0.45">
      <c r="A358" s="1">
        <v>44849</v>
      </c>
      <c r="B358">
        <v>257364.46669999999</v>
      </c>
    </row>
    <row r="359" spans="1:2" x14ac:dyDescent="0.45">
      <c r="A359" s="1">
        <v>44850</v>
      </c>
      <c r="B359">
        <v>256188.36670000001</v>
      </c>
    </row>
    <row r="360" spans="1:2" x14ac:dyDescent="0.45">
      <c r="A360" s="1">
        <v>44851</v>
      </c>
      <c r="B360">
        <v>254573.63329999999</v>
      </c>
    </row>
    <row r="361" spans="1:2" x14ac:dyDescent="0.45">
      <c r="A361" s="1">
        <v>44852</v>
      </c>
      <c r="B361">
        <v>254993.9</v>
      </c>
    </row>
    <row r="362" spans="1:2" x14ac:dyDescent="0.45">
      <c r="A362" s="1">
        <v>44853</v>
      </c>
      <c r="B362">
        <v>256503.8333</v>
      </c>
    </row>
    <row r="363" spans="1:2" x14ac:dyDescent="0.45">
      <c r="A363" s="1">
        <v>44854</v>
      </c>
      <c r="B363">
        <v>256827.9</v>
      </c>
    </row>
    <row r="364" spans="1:2" x14ac:dyDescent="0.45">
      <c r="A364" s="1">
        <v>44855</v>
      </c>
      <c r="B364">
        <v>256635</v>
      </c>
    </row>
    <row r="365" spans="1:2" x14ac:dyDescent="0.45">
      <c r="A365" s="1">
        <v>44856</v>
      </c>
      <c r="B365">
        <v>256962.23329999999</v>
      </c>
    </row>
    <row r="366" spans="1:2" x14ac:dyDescent="0.45">
      <c r="A366" s="1">
        <v>44857</v>
      </c>
      <c r="B366">
        <v>256539</v>
      </c>
    </row>
    <row r="368" spans="1:2" x14ac:dyDescent="0.45">
      <c r="A368" t="s">
        <v>346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2245-9957-47C4-9BE2-BE7A0AEB9ADC}">
  <dimension ref="A1:B369"/>
  <sheetViews>
    <sheetView workbookViewId="0"/>
  </sheetViews>
  <sheetFormatPr defaultRowHeight="14.25" x14ac:dyDescent="0.45"/>
  <cols>
    <col min="1" max="1" width="11.796875" customWidth="1"/>
  </cols>
  <sheetData>
    <row r="1" spans="1:2" x14ac:dyDescent="0.45">
      <c r="A1" s="3" t="s">
        <v>341</v>
      </c>
    </row>
    <row r="2" spans="1:2" x14ac:dyDescent="0.45">
      <c r="A2" t="s">
        <v>332</v>
      </c>
      <c r="B2" t="s">
        <v>340</v>
      </c>
    </row>
    <row r="3" spans="1:2" x14ac:dyDescent="0.45">
      <c r="A3" s="1">
        <v>44493</v>
      </c>
      <c r="B3">
        <v>1261312</v>
      </c>
    </row>
    <row r="4" spans="1:2" x14ac:dyDescent="0.45">
      <c r="A4" s="1">
        <v>44494</v>
      </c>
      <c r="B4">
        <v>1299495</v>
      </c>
    </row>
    <row r="5" spans="1:2" x14ac:dyDescent="0.45">
      <c r="A5" s="1">
        <v>44495</v>
      </c>
      <c r="B5">
        <v>1344772</v>
      </c>
    </row>
    <row r="6" spans="1:2" x14ac:dyDescent="0.45">
      <c r="A6" s="1">
        <v>44496</v>
      </c>
      <c r="B6">
        <v>1370504</v>
      </c>
    </row>
    <row r="7" spans="1:2" x14ac:dyDescent="0.45">
      <c r="A7" s="1">
        <v>44497</v>
      </c>
      <c r="B7">
        <v>1510502</v>
      </c>
    </row>
    <row r="8" spans="1:2" x14ac:dyDescent="0.45">
      <c r="A8" s="1">
        <v>44498</v>
      </c>
      <c r="B8">
        <v>1456333</v>
      </c>
    </row>
    <row r="9" spans="1:2" x14ac:dyDescent="0.45">
      <c r="A9" s="1">
        <v>44499</v>
      </c>
      <c r="B9">
        <v>1379095</v>
      </c>
    </row>
    <row r="10" spans="1:2" x14ac:dyDescent="0.45">
      <c r="A10" s="1">
        <v>44500</v>
      </c>
      <c r="B10">
        <v>1304184</v>
      </c>
    </row>
    <row r="11" spans="1:2" x14ac:dyDescent="0.45">
      <c r="A11" s="1">
        <v>44501</v>
      </c>
      <c r="B11">
        <v>1341733</v>
      </c>
    </row>
    <row r="12" spans="1:2" x14ac:dyDescent="0.45">
      <c r="A12" s="1">
        <v>44502</v>
      </c>
      <c r="B12">
        <v>1395656</v>
      </c>
    </row>
    <row r="13" spans="1:2" x14ac:dyDescent="0.45">
      <c r="A13" s="1">
        <v>44503</v>
      </c>
      <c r="B13">
        <v>1417221</v>
      </c>
    </row>
    <row r="14" spans="1:2" x14ac:dyDescent="0.45">
      <c r="A14" s="1">
        <v>44504</v>
      </c>
      <c r="B14">
        <v>1352186</v>
      </c>
    </row>
    <row r="15" spans="1:2" x14ac:dyDescent="0.45">
      <c r="A15" s="1">
        <v>44505</v>
      </c>
      <c r="B15">
        <v>1339661</v>
      </c>
    </row>
    <row r="16" spans="1:2" x14ac:dyDescent="0.45">
      <c r="A16" s="1">
        <v>44506</v>
      </c>
      <c r="B16">
        <v>1255921</v>
      </c>
    </row>
    <row r="17" spans="1:2" x14ac:dyDescent="0.45">
      <c r="A17" s="1">
        <v>44507</v>
      </c>
      <c r="B17">
        <v>1276998</v>
      </c>
    </row>
    <row r="18" spans="1:2" x14ac:dyDescent="0.45">
      <c r="A18" s="1">
        <v>44508</v>
      </c>
      <c r="B18">
        <v>1329018</v>
      </c>
    </row>
    <row r="19" spans="1:2" x14ac:dyDescent="0.45">
      <c r="A19" s="1">
        <v>44509</v>
      </c>
      <c r="B19">
        <v>1334145</v>
      </c>
    </row>
    <row r="20" spans="1:2" x14ac:dyDescent="0.45">
      <c r="A20" s="1">
        <v>44510</v>
      </c>
      <c r="B20">
        <v>1390746</v>
      </c>
    </row>
    <row r="21" spans="1:2" x14ac:dyDescent="0.45">
      <c r="A21" s="1">
        <v>44511</v>
      </c>
      <c r="B21">
        <v>1347643</v>
      </c>
    </row>
    <row r="22" spans="1:2" x14ac:dyDescent="0.45">
      <c r="A22" s="1">
        <v>44512</v>
      </c>
      <c r="B22">
        <v>1345131</v>
      </c>
    </row>
    <row r="23" spans="1:2" x14ac:dyDescent="0.45">
      <c r="A23" s="1">
        <v>44513</v>
      </c>
      <c r="B23">
        <v>1300464</v>
      </c>
    </row>
    <row r="24" spans="1:2" x14ac:dyDescent="0.45">
      <c r="A24" s="1">
        <v>44514</v>
      </c>
      <c r="B24">
        <v>1275744</v>
      </c>
    </row>
    <row r="25" spans="1:2" x14ac:dyDescent="0.45">
      <c r="A25" s="1">
        <v>44515</v>
      </c>
      <c r="B25">
        <v>1289636</v>
      </c>
    </row>
    <row r="26" spans="1:2" x14ac:dyDescent="0.45">
      <c r="A26" s="1">
        <v>44516</v>
      </c>
      <c r="B26">
        <v>1310153</v>
      </c>
    </row>
    <row r="27" spans="1:2" x14ac:dyDescent="0.45">
      <c r="A27" s="1">
        <v>44517</v>
      </c>
      <c r="B27">
        <v>1353219</v>
      </c>
    </row>
    <row r="28" spans="1:2" x14ac:dyDescent="0.45">
      <c r="A28" s="1">
        <v>44518</v>
      </c>
      <c r="B28">
        <v>1284250</v>
      </c>
    </row>
    <row r="29" spans="1:2" x14ac:dyDescent="0.45">
      <c r="A29" s="1">
        <v>44519</v>
      </c>
      <c r="B29">
        <v>1255788</v>
      </c>
    </row>
    <row r="30" spans="1:2" x14ac:dyDescent="0.45">
      <c r="A30" s="1">
        <v>44520</v>
      </c>
      <c r="B30">
        <v>1160128</v>
      </c>
    </row>
    <row r="31" spans="1:2" x14ac:dyDescent="0.45">
      <c r="A31" s="1">
        <v>44521</v>
      </c>
      <c r="B31">
        <v>1260939</v>
      </c>
    </row>
    <row r="32" spans="1:2" x14ac:dyDescent="0.45">
      <c r="A32" s="1">
        <v>44522</v>
      </c>
      <c r="B32">
        <v>1221508</v>
      </c>
    </row>
    <row r="33" spans="1:2" x14ac:dyDescent="0.45">
      <c r="A33" s="1">
        <v>44523</v>
      </c>
      <c r="B33">
        <v>1264994</v>
      </c>
    </row>
    <row r="34" spans="1:2" x14ac:dyDescent="0.45">
      <c r="A34" s="1">
        <v>44524</v>
      </c>
      <c r="B34">
        <v>1342491</v>
      </c>
    </row>
    <row r="35" spans="1:2" x14ac:dyDescent="0.45">
      <c r="A35" s="1">
        <v>44525</v>
      </c>
      <c r="B35">
        <v>1301578</v>
      </c>
    </row>
    <row r="36" spans="1:2" x14ac:dyDescent="0.45">
      <c r="A36" s="1">
        <v>44526</v>
      </c>
      <c r="B36">
        <v>1297524</v>
      </c>
    </row>
    <row r="37" spans="1:2" x14ac:dyDescent="0.45">
      <c r="A37" s="1">
        <v>44527</v>
      </c>
      <c r="B37">
        <v>1213284</v>
      </c>
    </row>
    <row r="38" spans="1:2" x14ac:dyDescent="0.45">
      <c r="A38" s="1">
        <v>44528</v>
      </c>
      <c r="B38">
        <v>1135653</v>
      </c>
    </row>
    <row r="39" spans="1:2" x14ac:dyDescent="0.45">
      <c r="A39" s="1">
        <v>44529</v>
      </c>
      <c r="B39">
        <v>1247688</v>
      </c>
    </row>
    <row r="40" spans="1:2" x14ac:dyDescent="0.45">
      <c r="A40" s="1">
        <v>44530</v>
      </c>
      <c r="B40">
        <v>1280926</v>
      </c>
    </row>
    <row r="41" spans="1:2" x14ac:dyDescent="0.45">
      <c r="A41" s="1">
        <v>44531</v>
      </c>
      <c r="B41">
        <v>1221643</v>
      </c>
    </row>
    <row r="42" spans="1:2" x14ac:dyDescent="0.45">
      <c r="A42" s="1">
        <v>44532</v>
      </c>
      <c r="B42">
        <v>1265286</v>
      </c>
    </row>
    <row r="43" spans="1:2" x14ac:dyDescent="0.45">
      <c r="A43" s="1">
        <v>44533</v>
      </c>
      <c r="B43">
        <v>1211488</v>
      </c>
    </row>
    <row r="44" spans="1:2" x14ac:dyDescent="0.45">
      <c r="A44" s="1">
        <v>44534</v>
      </c>
      <c r="B44">
        <v>1235697</v>
      </c>
    </row>
    <row r="45" spans="1:2" x14ac:dyDescent="0.45">
      <c r="A45" s="1">
        <v>44535</v>
      </c>
      <c r="B45">
        <v>1386491</v>
      </c>
    </row>
    <row r="46" spans="1:2" x14ac:dyDescent="0.45">
      <c r="A46" s="1">
        <v>44536</v>
      </c>
      <c r="B46">
        <v>1244773</v>
      </c>
    </row>
    <row r="47" spans="1:2" x14ac:dyDescent="0.45">
      <c r="A47" s="1">
        <v>44537</v>
      </c>
      <c r="B47">
        <v>1224771</v>
      </c>
    </row>
    <row r="48" spans="1:2" x14ac:dyDescent="0.45">
      <c r="A48" s="1">
        <v>44538</v>
      </c>
      <c r="B48">
        <v>1296307</v>
      </c>
    </row>
    <row r="49" spans="1:2" x14ac:dyDescent="0.45">
      <c r="A49" s="1">
        <v>44539</v>
      </c>
      <c r="B49">
        <v>1251338</v>
      </c>
    </row>
    <row r="50" spans="1:2" x14ac:dyDescent="0.45">
      <c r="A50" s="1">
        <v>44540</v>
      </c>
      <c r="B50">
        <v>1237735</v>
      </c>
    </row>
    <row r="51" spans="1:2" x14ac:dyDescent="0.45">
      <c r="A51" s="1">
        <v>44541</v>
      </c>
      <c r="B51">
        <v>1199384</v>
      </c>
    </row>
    <row r="52" spans="1:2" x14ac:dyDescent="0.45">
      <c r="A52" s="1">
        <v>44542</v>
      </c>
      <c r="B52">
        <v>1181898</v>
      </c>
    </row>
    <row r="53" spans="1:2" x14ac:dyDescent="0.45">
      <c r="A53" s="1">
        <v>44543</v>
      </c>
      <c r="B53">
        <v>1242978</v>
      </c>
    </row>
    <row r="54" spans="1:2" x14ac:dyDescent="0.45">
      <c r="A54" s="1">
        <v>44544</v>
      </c>
      <c r="B54">
        <v>1214900</v>
      </c>
    </row>
    <row r="55" spans="1:2" x14ac:dyDescent="0.45">
      <c r="A55" s="1">
        <v>44545</v>
      </c>
      <c r="B55">
        <v>1258462</v>
      </c>
    </row>
    <row r="56" spans="1:2" x14ac:dyDescent="0.45">
      <c r="A56" s="1">
        <v>44546</v>
      </c>
      <c r="B56">
        <v>1155456</v>
      </c>
    </row>
    <row r="57" spans="1:2" x14ac:dyDescent="0.45">
      <c r="A57" s="1">
        <v>44547</v>
      </c>
      <c r="B57">
        <v>1270355</v>
      </c>
    </row>
    <row r="58" spans="1:2" x14ac:dyDescent="0.45">
      <c r="A58" s="1">
        <v>44548</v>
      </c>
      <c r="B58">
        <v>1159873</v>
      </c>
    </row>
    <row r="59" spans="1:2" x14ac:dyDescent="0.45">
      <c r="A59" s="1">
        <v>44549</v>
      </c>
      <c r="B59">
        <v>1137581</v>
      </c>
    </row>
    <row r="60" spans="1:2" x14ac:dyDescent="0.45">
      <c r="A60" s="1">
        <v>44550</v>
      </c>
      <c r="B60">
        <v>1201239</v>
      </c>
    </row>
    <row r="61" spans="1:2" x14ac:dyDescent="0.45">
      <c r="A61" s="1">
        <v>44551</v>
      </c>
      <c r="B61">
        <v>1203638</v>
      </c>
    </row>
    <row r="62" spans="1:2" x14ac:dyDescent="0.45">
      <c r="A62" s="1">
        <v>44552</v>
      </c>
      <c r="B62">
        <v>1233315</v>
      </c>
    </row>
    <row r="63" spans="1:2" x14ac:dyDescent="0.45">
      <c r="A63" s="1">
        <v>44553</v>
      </c>
      <c r="B63">
        <v>1245242</v>
      </c>
    </row>
    <row r="64" spans="1:2" x14ac:dyDescent="0.45">
      <c r="A64" s="1">
        <v>44554</v>
      </c>
      <c r="B64">
        <v>1298329</v>
      </c>
    </row>
    <row r="65" spans="1:2" x14ac:dyDescent="0.45">
      <c r="A65" s="1">
        <v>44555</v>
      </c>
      <c r="B65">
        <v>1299519</v>
      </c>
    </row>
    <row r="66" spans="1:2" x14ac:dyDescent="0.45">
      <c r="A66" s="1">
        <v>44556</v>
      </c>
      <c r="B66">
        <v>1206942</v>
      </c>
    </row>
    <row r="67" spans="1:2" x14ac:dyDescent="0.45">
      <c r="A67" s="1">
        <v>44557</v>
      </c>
      <c r="B67">
        <v>1252037</v>
      </c>
    </row>
    <row r="68" spans="1:2" x14ac:dyDescent="0.45">
      <c r="A68" s="1">
        <v>44558</v>
      </c>
      <c r="B68">
        <v>1241032</v>
      </c>
    </row>
    <row r="69" spans="1:2" x14ac:dyDescent="0.45">
      <c r="A69" s="1">
        <v>44559</v>
      </c>
      <c r="B69">
        <v>1252468</v>
      </c>
    </row>
    <row r="70" spans="1:2" x14ac:dyDescent="0.45">
      <c r="A70" s="1">
        <v>44560</v>
      </c>
      <c r="B70">
        <v>1255688</v>
      </c>
    </row>
    <row r="71" spans="1:2" x14ac:dyDescent="0.45">
      <c r="A71" s="1">
        <v>44561</v>
      </c>
      <c r="B71">
        <v>1214585</v>
      </c>
    </row>
    <row r="72" spans="1:2" x14ac:dyDescent="0.45">
      <c r="A72" s="1">
        <v>44562</v>
      </c>
      <c r="B72">
        <v>1180989</v>
      </c>
    </row>
    <row r="73" spans="1:2" x14ac:dyDescent="0.45">
      <c r="A73" s="1">
        <v>44563</v>
      </c>
      <c r="B73">
        <v>1158900</v>
      </c>
    </row>
    <row r="74" spans="1:2" x14ac:dyDescent="0.45">
      <c r="A74" s="1">
        <v>44564</v>
      </c>
      <c r="B74">
        <v>1209173</v>
      </c>
    </row>
    <row r="75" spans="1:2" x14ac:dyDescent="0.45">
      <c r="A75" s="1">
        <v>44565</v>
      </c>
      <c r="B75">
        <v>1221316</v>
      </c>
    </row>
    <row r="76" spans="1:2" x14ac:dyDescent="0.45">
      <c r="A76" s="1">
        <v>44566</v>
      </c>
      <c r="B76">
        <v>1249628</v>
      </c>
    </row>
    <row r="77" spans="1:2" x14ac:dyDescent="0.45">
      <c r="A77" s="1">
        <v>44567</v>
      </c>
      <c r="B77">
        <v>1212495</v>
      </c>
    </row>
    <row r="78" spans="1:2" x14ac:dyDescent="0.45">
      <c r="A78" s="1">
        <v>44568</v>
      </c>
      <c r="B78">
        <v>1188490</v>
      </c>
    </row>
    <row r="79" spans="1:2" x14ac:dyDescent="0.45">
      <c r="A79" s="1">
        <v>44569</v>
      </c>
      <c r="B79">
        <v>1183873</v>
      </c>
    </row>
    <row r="80" spans="1:2" x14ac:dyDescent="0.45">
      <c r="A80" s="1">
        <v>44570</v>
      </c>
      <c r="B80">
        <v>1108322</v>
      </c>
    </row>
    <row r="81" spans="1:2" x14ac:dyDescent="0.45">
      <c r="A81" s="1">
        <v>44571</v>
      </c>
      <c r="B81">
        <v>1233195</v>
      </c>
    </row>
    <row r="82" spans="1:2" x14ac:dyDescent="0.45">
      <c r="A82" s="1">
        <v>44572</v>
      </c>
      <c r="B82">
        <v>1277649</v>
      </c>
    </row>
    <row r="83" spans="1:2" x14ac:dyDescent="0.45">
      <c r="A83" s="1">
        <v>44573</v>
      </c>
      <c r="B83">
        <v>1283346</v>
      </c>
    </row>
    <row r="84" spans="1:2" x14ac:dyDescent="0.45">
      <c r="A84" s="1">
        <v>44574</v>
      </c>
      <c r="B84">
        <v>1282921</v>
      </c>
    </row>
    <row r="85" spans="1:2" x14ac:dyDescent="0.45">
      <c r="A85" s="1">
        <v>44575</v>
      </c>
      <c r="B85">
        <v>1218460</v>
      </c>
    </row>
    <row r="86" spans="1:2" x14ac:dyDescent="0.45">
      <c r="A86" s="1">
        <v>44576</v>
      </c>
      <c r="B86">
        <v>1174849</v>
      </c>
    </row>
    <row r="87" spans="1:2" x14ac:dyDescent="0.45">
      <c r="A87" s="1">
        <v>44577</v>
      </c>
      <c r="B87">
        <v>1162954</v>
      </c>
    </row>
    <row r="88" spans="1:2" x14ac:dyDescent="0.45">
      <c r="A88" s="1">
        <v>44578</v>
      </c>
      <c r="B88">
        <v>1198719</v>
      </c>
    </row>
    <row r="89" spans="1:2" x14ac:dyDescent="0.45">
      <c r="A89" s="1">
        <v>44579</v>
      </c>
      <c r="B89">
        <v>1169526</v>
      </c>
    </row>
    <row r="90" spans="1:2" x14ac:dyDescent="0.45">
      <c r="A90" s="1">
        <v>44580</v>
      </c>
      <c r="B90">
        <v>1223143</v>
      </c>
    </row>
    <row r="91" spans="1:2" x14ac:dyDescent="0.45">
      <c r="A91" s="1">
        <v>44581</v>
      </c>
      <c r="B91">
        <v>1190018</v>
      </c>
    </row>
    <row r="92" spans="1:2" x14ac:dyDescent="0.45">
      <c r="A92" s="1">
        <v>44582</v>
      </c>
      <c r="B92">
        <v>1189898</v>
      </c>
    </row>
    <row r="93" spans="1:2" x14ac:dyDescent="0.45">
      <c r="A93" s="1">
        <v>44583</v>
      </c>
      <c r="B93">
        <v>1204920</v>
      </c>
    </row>
    <row r="94" spans="1:2" x14ac:dyDescent="0.45">
      <c r="A94" s="1">
        <v>44584</v>
      </c>
      <c r="B94">
        <v>1077884</v>
      </c>
    </row>
    <row r="95" spans="1:2" x14ac:dyDescent="0.45">
      <c r="A95" s="1">
        <v>44585</v>
      </c>
      <c r="B95">
        <v>1147109</v>
      </c>
    </row>
    <row r="96" spans="1:2" x14ac:dyDescent="0.45">
      <c r="A96" s="1">
        <v>44586</v>
      </c>
      <c r="B96">
        <v>1177640</v>
      </c>
    </row>
    <row r="97" spans="1:2" x14ac:dyDescent="0.45">
      <c r="A97" s="1">
        <v>44587</v>
      </c>
      <c r="B97">
        <v>1146116</v>
      </c>
    </row>
    <row r="98" spans="1:2" x14ac:dyDescent="0.45">
      <c r="A98" s="1">
        <v>44588</v>
      </c>
      <c r="B98">
        <v>1133684</v>
      </c>
    </row>
    <row r="99" spans="1:2" x14ac:dyDescent="0.45">
      <c r="A99" s="1">
        <v>44589</v>
      </c>
      <c r="B99">
        <v>1137559</v>
      </c>
    </row>
    <row r="100" spans="1:2" x14ac:dyDescent="0.45">
      <c r="A100" s="1">
        <v>44590</v>
      </c>
      <c r="B100">
        <v>1147157</v>
      </c>
    </row>
    <row r="101" spans="1:2" x14ac:dyDescent="0.45">
      <c r="A101" s="1">
        <v>44591</v>
      </c>
      <c r="B101">
        <v>1183850</v>
      </c>
    </row>
    <row r="102" spans="1:2" x14ac:dyDescent="0.45">
      <c r="A102" s="1">
        <v>44592</v>
      </c>
      <c r="B102">
        <v>1177345</v>
      </c>
    </row>
    <row r="103" spans="1:2" x14ac:dyDescent="0.45">
      <c r="A103" s="1">
        <v>44593</v>
      </c>
      <c r="B103">
        <v>1173199</v>
      </c>
    </row>
    <row r="104" spans="1:2" x14ac:dyDescent="0.45">
      <c r="A104" s="1">
        <v>44594</v>
      </c>
      <c r="B104">
        <v>1152665</v>
      </c>
    </row>
    <row r="105" spans="1:2" x14ac:dyDescent="0.45">
      <c r="A105" s="1">
        <v>44595</v>
      </c>
      <c r="B105">
        <v>1111215</v>
      </c>
    </row>
    <row r="106" spans="1:2" x14ac:dyDescent="0.45">
      <c r="A106" s="1">
        <v>44596</v>
      </c>
      <c r="B106">
        <v>1168994</v>
      </c>
    </row>
    <row r="107" spans="1:2" x14ac:dyDescent="0.45">
      <c r="A107" s="1">
        <v>44597</v>
      </c>
      <c r="B107">
        <v>1235023</v>
      </c>
    </row>
    <row r="108" spans="1:2" x14ac:dyDescent="0.45">
      <c r="A108" s="1">
        <v>44598</v>
      </c>
      <c r="B108">
        <v>1173884</v>
      </c>
    </row>
    <row r="109" spans="1:2" x14ac:dyDescent="0.45">
      <c r="A109" s="1">
        <v>44599</v>
      </c>
      <c r="B109">
        <v>1163338</v>
      </c>
    </row>
    <row r="110" spans="1:2" x14ac:dyDescent="0.45">
      <c r="A110" s="1">
        <v>44600</v>
      </c>
      <c r="B110">
        <v>1180780</v>
      </c>
    </row>
    <row r="111" spans="1:2" x14ac:dyDescent="0.45">
      <c r="A111" s="1">
        <v>44601</v>
      </c>
      <c r="B111">
        <v>1205889</v>
      </c>
    </row>
    <row r="112" spans="1:2" x14ac:dyDescent="0.45">
      <c r="A112" s="1">
        <v>44602</v>
      </c>
      <c r="B112">
        <v>1205676</v>
      </c>
    </row>
    <row r="113" spans="1:2" x14ac:dyDescent="0.45">
      <c r="A113" s="1">
        <v>44603</v>
      </c>
      <c r="B113">
        <v>1183966</v>
      </c>
    </row>
    <row r="114" spans="1:2" x14ac:dyDescent="0.45">
      <c r="A114" s="1">
        <v>44604</v>
      </c>
      <c r="B114">
        <v>1114648</v>
      </c>
    </row>
    <row r="115" spans="1:2" x14ac:dyDescent="0.45">
      <c r="A115" s="1">
        <v>44605</v>
      </c>
      <c r="B115">
        <v>1115296</v>
      </c>
    </row>
    <row r="116" spans="1:2" x14ac:dyDescent="0.45">
      <c r="A116" s="1">
        <v>44606</v>
      </c>
      <c r="B116">
        <v>1147522</v>
      </c>
    </row>
    <row r="117" spans="1:2" x14ac:dyDescent="0.45">
      <c r="A117" s="1">
        <v>44607</v>
      </c>
      <c r="B117">
        <v>1192633</v>
      </c>
    </row>
    <row r="118" spans="1:2" x14ac:dyDescent="0.45">
      <c r="A118" s="1">
        <v>44608</v>
      </c>
      <c r="B118">
        <v>1194693</v>
      </c>
    </row>
    <row r="119" spans="1:2" x14ac:dyDescent="0.45">
      <c r="A119" s="1">
        <v>44609</v>
      </c>
      <c r="B119">
        <v>1141997</v>
      </c>
    </row>
    <row r="120" spans="1:2" x14ac:dyDescent="0.45">
      <c r="A120" s="1">
        <v>44610</v>
      </c>
      <c r="B120">
        <v>1252754</v>
      </c>
    </row>
    <row r="121" spans="1:2" x14ac:dyDescent="0.45">
      <c r="A121" s="1">
        <v>44611</v>
      </c>
      <c r="B121">
        <v>1150162</v>
      </c>
    </row>
    <row r="122" spans="1:2" x14ac:dyDescent="0.45">
      <c r="A122" s="1">
        <v>44612</v>
      </c>
      <c r="B122">
        <v>1343869</v>
      </c>
    </row>
    <row r="123" spans="1:2" x14ac:dyDescent="0.45">
      <c r="A123" s="1">
        <v>44613</v>
      </c>
      <c r="B123">
        <v>1134349</v>
      </c>
    </row>
    <row r="124" spans="1:2" x14ac:dyDescent="0.45">
      <c r="A124" s="1">
        <v>44614</v>
      </c>
      <c r="B124">
        <v>1129213</v>
      </c>
    </row>
    <row r="125" spans="1:2" x14ac:dyDescent="0.45">
      <c r="A125" s="1">
        <v>44615</v>
      </c>
      <c r="B125">
        <v>1147632</v>
      </c>
    </row>
    <row r="126" spans="1:2" x14ac:dyDescent="0.45">
      <c r="A126" s="1">
        <v>44616</v>
      </c>
      <c r="B126">
        <v>1181182</v>
      </c>
    </row>
    <row r="127" spans="1:2" x14ac:dyDescent="0.45">
      <c r="A127" s="1">
        <v>44617</v>
      </c>
      <c r="B127">
        <v>1137898</v>
      </c>
    </row>
    <row r="128" spans="1:2" x14ac:dyDescent="0.45">
      <c r="A128" s="1">
        <v>44618</v>
      </c>
      <c r="B128">
        <v>1167802</v>
      </c>
    </row>
    <row r="129" spans="1:2" x14ac:dyDescent="0.45">
      <c r="A129" s="1">
        <v>44619</v>
      </c>
      <c r="B129">
        <v>1125065</v>
      </c>
    </row>
    <row r="130" spans="1:2" x14ac:dyDescent="0.45">
      <c r="A130" s="1">
        <v>44620</v>
      </c>
      <c r="B130">
        <v>1108112</v>
      </c>
    </row>
    <row r="131" spans="1:2" x14ac:dyDescent="0.45">
      <c r="A131" s="1">
        <v>44621</v>
      </c>
      <c r="B131">
        <v>1161564</v>
      </c>
    </row>
    <row r="132" spans="1:2" x14ac:dyDescent="0.45">
      <c r="A132" s="1">
        <v>44622</v>
      </c>
      <c r="B132">
        <v>1191369</v>
      </c>
    </row>
    <row r="133" spans="1:2" x14ac:dyDescent="0.45">
      <c r="A133" s="1">
        <v>44623</v>
      </c>
      <c r="B133">
        <v>1167187</v>
      </c>
    </row>
    <row r="134" spans="1:2" x14ac:dyDescent="0.45">
      <c r="A134" s="1">
        <v>44624</v>
      </c>
      <c r="B134">
        <v>1167450</v>
      </c>
    </row>
    <row r="135" spans="1:2" x14ac:dyDescent="0.45">
      <c r="A135" s="1">
        <v>44625</v>
      </c>
      <c r="B135">
        <v>1077981</v>
      </c>
    </row>
    <row r="136" spans="1:2" x14ac:dyDescent="0.45">
      <c r="A136" s="1">
        <v>44626</v>
      </c>
      <c r="B136">
        <v>1123245</v>
      </c>
    </row>
    <row r="137" spans="1:2" x14ac:dyDescent="0.45">
      <c r="A137" s="1">
        <v>44627</v>
      </c>
      <c r="B137">
        <v>1174568</v>
      </c>
    </row>
    <row r="138" spans="1:2" x14ac:dyDescent="0.45">
      <c r="A138" s="1">
        <v>44628</v>
      </c>
      <c r="B138">
        <v>1195626</v>
      </c>
    </row>
    <row r="139" spans="1:2" x14ac:dyDescent="0.45">
      <c r="A139" s="1">
        <v>44629</v>
      </c>
      <c r="B139">
        <v>1178322</v>
      </c>
    </row>
    <row r="140" spans="1:2" x14ac:dyDescent="0.45">
      <c r="A140" s="1">
        <v>44630</v>
      </c>
      <c r="B140">
        <v>1229591</v>
      </c>
    </row>
    <row r="141" spans="1:2" x14ac:dyDescent="0.45">
      <c r="A141" s="1">
        <v>44631</v>
      </c>
      <c r="B141">
        <v>1119334</v>
      </c>
    </row>
    <row r="142" spans="1:2" x14ac:dyDescent="0.45">
      <c r="A142" s="1">
        <v>44632</v>
      </c>
      <c r="B142">
        <v>1120627</v>
      </c>
    </row>
    <row r="143" spans="1:2" x14ac:dyDescent="0.45">
      <c r="A143" s="1">
        <v>44633</v>
      </c>
      <c r="B143">
        <v>1041827</v>
      </c>
    </row>
    <row r="144" spans="1:2" x14ac:dyDescent="0.45">
      <c r="A144" s="1">
        <v>44634</v>
      </c>
      <c r="B144">
        <v>1097913</v>
      </c>
    </row>
    <row r="145" spans="1:2" x14ac:dyDescent="0.45">
      <c r="A145" s="1">
        <v>44635</v>
      </c>
      <c r="B145">
        <v>1190207</v>
      </c>
    </row>
    <row r="146" spans="1:2" x14ac:dyDescent="0.45">
      <c r="A146" s="1">
        <v>44636</v>
      </c>
      <c r="B146">
        <v>1236011</v>
      </c>
    </row>
    <row r="147" spans="1:2" x14ac:dyDescent="0.45">
      <c r="A147" s="1">
        <v>44637</v>
      </c>
      <c r="B147">
        <v>1174532</v>
      </c>
    </row>
    <row r="148" spans="1:2" x14ac:dyDescent="0.45">
      <c r="A148" s="1">
        <v>44638</v>
      </c>
      <c r="B148">
        <v>1265944</v>
      </c>
    </row>
    <row r="149" spans="1:2" x14ac:dyDescent="0.45">
      <c r="A149" s="1">
        <v>44639</v>
      </c>
      <c r="B149">
        <v>1127607</v>
      </c>
    </row>
    <row r="150" spans="1:2" x14ac:dyDescent="0.45">
      <c r="A150" s="1">
        <v>44640</v>
      </c>
      <c r="B150">
        <v>1119066</v>
      </c>
    </row>
    <row r="151" spans="1:2" x14ac:dyDescent="0.45">
      <c r="A151" s="1">
        <v>44641</v>
      </c>
      <c r="B151">
        <v>1162829</v>
      </c>
    </row>
    <row r="152" spans="1:2" x14ac:dyDescent="0.45">
      <c r="A152" s="1">
        <v>44642</v>
      </c>
      <c r="B152">
        <v>1220571</v>
      </c>
    </row>
    <row r="153" spans="1:2" x14ac:dyDescent="0.45">
      <c r="A153" s="1">
        <v>44643</v>
      </c>
      <c r="B153">
        <v>1164437</v>
      </c>
    </row>
    <row r="154" spans="1:2" x14ac:dyDescent="0.45">
      <c r="A154" s="1">
        <v>44644</v>
      </c>
      <c r="B154">
        <v>1151969</v>
      </c>
    </row>
    <row r="155" spans="1:2" x14ac:dyDescent="0.45">
      <c r="A155" s="1">
        <v>44645</v>
      </c>
      <c r="B155">
        <v>1146814</v>
      </c>
    </row>
    <row r="156" spans="1:2" x14ac:dyDescent="0.45">
      <c r="A156" s="1">
        <v>44646</v>
      </c>
      <c r="B156">
        <v>1123878</v>
      </c>
    </row>
    <row r="157" spans="1:2" x14ac:dyDescent="0.45">
      <c r="A157" s="1">
        <v>44647</v>
      </c>
      <c r="B157">
        <v>1122675</v>
      </c>
    </row>
    <row r="158" spans="1:2" x14ac:dyDescent="0.45">
      <c r="A158" s="1">
        <v>44648</v>
      </c>
      <c r="B158">
        <v>1218023</v>
      </c>
    </row>
    <row r="159" spans="1:2" x14ac:dyDescent="0.45">
      <c r="A159" s="1">
        <v>44649</v>
      </c>
      <c r="B159">
        <v>1199899</v>
      </c>
    </row>
    <row r="160" spans="1:2" x14ac:dyDescent="0.45">
      <c r="A160" s="1">
        <v>44650</v>
      </c>
      <c r="B160">
        <v>1152200</v>
      </c>
    </row>
    <row r="161" spans="1:2" x14ac:dyDescent="0.45">
      <c r="A161" s="1">
        <v>44651</v>
      </c>
      <c r="B161">
        <v>1167121</v>
      </c>
    </row>
    <row r="162" spans="1:2" x14ac:dyDescent="0.45">
      <c r="A162" s="1">
        <v>44652</v>
      </c>
      <c r="B162">
        <v>1159493</v>
      </c>
    </row>
    <row r="163" spans="1:2" x14ac:dyDescent="0.45">
      <c r="A163" s="1">
        <v>44653</v>
      </c>
      <c r="B163">
        <v>1094668</v>
      </c>
    </row>
    <row r="164" spans="1:2" x14ac:dyDescent="0.45">
      <c r="A164" s="1">
        <v>44654</v>
      </c>
      <c r="B164">
        <v>1060779</v>
      </c>
    </row>
    <row r="165" spans="1:2" x14ac:dyDescent="0.45">
      <c r="A165" s="1">
        <v>44655</v>
      </c>
      <c r="B165">
        <v>1105170</v>
      </c>
    </row>
    <row r="166" spans="1:2" x14ac:dyDescent="0.45">
      <c r="A166" s="1">
        <v>44656</v>
      </c>
      <c r="B166">
        <v>1087129</v>
      </c>
    </row>
    <row r="167" spans="1:2" x14ac:dyDescent="0.45">
      <c r="A167" s="1">
        <v>44657</v>
      </c>
      <c r="B167">
        <v>1127174</v>
      </c>
    </row>
    <row r="168" spans="1:2" x14ac:dyDescent="0.45">
      <c r="A168" s="1">
        <v>44658</v>
      </c>
      <c r="B168">
        <v>1127793</v>
      </c>
    </row>
    <row r="169" spans="1:2" x14ac:dyDescent="0.45">
      <c r="A169" s="1">
        <v>44659</v>
      </c>
      <c r="B169">
        <v>1104419</v>
      </c>
    </row>
    <row r="170" spans="1:2" x14ac:dyDescent="0.45">
      <c r="A170" s="1">
        <v>44660</v>
      </c>
      <c r="B170">
        <v>1085399</v>
      </c>
    </row>
    <row r="171" spans="1:2" x14ac:dyDescent="0.45">
      <c r="A171" s="1">
        <v>44661</v>
      </c>
      <c r="B171">
        <v>1104239</v>
      </c>
    </row>
    <row r="172" spans="1:2" x14ac:dyDescent="0.45">
      <c r="A172" s="1">
        <v>44662</v>
      </c>
      <c r="B172">
        <v>1113264</v>
      </c>
    </row>
    <row r="173" spans="1:2" x14ac:dyDescent="0.45">
      <c r="A173" s="1">
        <v>44663</v>
      </c>
      <c r="B173">
        <v>1112524</v>
      </c>
    </row>
    <row r="174" spans="1:2" x14ac:dyDescent="0.45">
      <c r="A174" s="1">
        <v>44664</v>
      </c>
      <c r="B174">
        <v>1067983</v>
      </c>
    </row>
    <row r="175" spans="1:2" x14ac:dyDescent="0.45">
      <c r="A175" s="1">
        <v>44665</v>
      </c>
      <c r="B175">
        <v>1117285</v>
      </c>
    </row>
    <row r="176" spans="1:2" x14ac:dyDescent="0.45">
      <c r="A176" s="1">
        <v>44666</v>
      </c>
      <c r="B176">
        <v>1110994</v>
      </c>
    </row>
    <row r="177" spans="1:2" x14ac:dyDescent="0.45">
      <c r="A177" s="1">
        <v>44667</v>
      </c>
      <c r="B177">
        <v>1059286</v>
      </c>
    </row>
    <row r="178" spans="1:2" x14ac:dyDescent="0.45">
      <c r="A178" s="1">
        <v>44668</v>
      </c>
      <c r="B178">
        <v>1043251</v>
      </c>
    </row>
    <row r="179" spans="1:2" x14ac:dyDescent="0.45">
      <c r="A179" s="1">
        <v>44669</v>
      </c>
      <c r="B179">
        <v>1103439</v>
      </c>
    </row>
    <row r="180" spans="1:2" x14ac:dyDescent="0.45">
      <c r="A180" s="1">
        <v>44670</v>
      </c>
      <c r="B180">
        <v>1214496</v>
      </c>
    </row>
    <row r="181" spans="1:2" x14ac:dyDescent="0.45">
      <c r="A181" s="1">
        <v>44671</v>
      </c>
      <c r="B181">
        <v>1241534</v>
      </c>
    </row>
    <row r="182" spans="1:2" x14ac:dyDescent="0.45">
      <c r="A182" s="1">
        <v>44672</v>
      </c>
      <c r="B182">
        <v>1119925</v>
      </c>
    </row>
    <row r="183" spans="1:2" x14ac:dyDescent="0.45">
      <c r="A183" s="1">
        <v>44673</v>
      </c>
      <c r="B183">
        <v>1144822</v>
      </c>
    </row>
    <row r="184" spans="1:2" x14ac:dyDescent="0.45">
      <c r="A184" s="1">
        <v>44674</v>
      </c>
      <c r="B184">
        <v>1051478</v>
      </c>
    </row>
    <row r="185" spans="1:2" x14ac:dyDescent="0.45">
      <c r="A185" s="1">
        <v>44675</v>
      </c>
      <c r="B185">
        <v>1071778</v>
      </c>
    </row>
    <row r="186" spans="1:2" x14ac:dyDescent="0.45">
      <c r="A186" s="1">
        <v>44676</v>
      </c>
      <c r="B186">
        <v>1149227</v>
      </c>
    </row>
    <row r="187" spans="1:2" x14ac:dyDescent="0.45">
      <c r="A187" s="1">
        <v>44677</v>
      </c>
      <c r="B187">
        <v>1125250</v>
      </c>
    </row>
    <row r="188" spans="1:2" x14ac:dyDescent="0.45">
      <c r="A188" s="1">
        <v>44678</v>
      </c>
      <c r="B188">
        <v>1161504</v>
      </c>
    </row>
    <row r="189" spans="1:2" x14ac:dyDescent="0.45">
      <c r="A189" s="1">
        <v>44679</v>
      </c>
      <c r="B189">
        <v>1155514</v>
      </c>
    </row>
    <row r="190" spans="1:2" x14ac:dyDescent="0.45">
      <c r="A190" s="1">
        <v>44680</v>
      </c>
      <c r="B190">
        <v>1168081</v>
      </c>
    </row>
    <row r="191" spans="1:2" x14ac:dyDescent="0.45">
      <c r="A191" s="1">
        <v>44681</v>
      </c>
      <c r="B191">
        <v>1211671</v>
      </c>
    </row>
    <row r="192" spans="1:2" x14ac:dyDescent="0.45">
      <c r="A192" s="1">
        <v>44682</v>
      </c>
      <c r="B192">
        <v>1154787</v>
      </c>
    </row>
    <row r="193" spans="1:2" x14ac:dyDescent="0.45">
      <c r="A193" s="1">
        <v>44683</v>
      </c>
      <c r="B193">
        <v>1112065</v>
      </c>
    </row>
    <row r="194" spans="1:2" x14ac:dyDescent="0.45">
      <c r="A194" s="1">
        <v>44684</v>
      </c>
      <c r="B194">
        <v>1077506</v>
      </c>
    </row>
    <row r="195" spans="1:2" x14ac:dyDescent="0.45">
      <c r="A195" s="1">
        <v>44685</v>
      </c>
      <c r="B195">
        <v>1102254</v>
      </c>
    </row>
    <row r="196" spans="1:2" x14ac:dyDescent="0.45">
      <c r="A196" s="1">
        <v>44686</v>
      </c>
      <c r="B196">
        <v>1187804</v>
      </c>
    </row>
    <row r="197" spans="1:2" x14ac:dyDescent="0.45">
      <c r="A197" s="1">
        <v>44687</v>
      </c>
      <c r="B197">
        <v>1116562</v>
      </c>
    </row>
    <row r="198" spans="1:2" x14ac:dyDescent="0.45">
      <c r="A198" s="1">
        <v>44688</v>
      </c>
      <c r="B198">
        <v>1051489</v>
      </c>
    </row>
    <row r="199" spans="1:2" x14ac:dyDescent="0.45">
      <c r="A199" s="1">
        <v>44689</v>
      </c>
      <c r="B199">
        <v>1087198</v>
      </c>
    </row>
    <row r="200" spans="1:2" x14ac:dyDescent="0.45">
      <c r="A200" s="1">
        <v>44690</v>
      </c>
      <c r="B200">
        <v>1158340</v>
      </c>
    </row>
    <row r="201" spans="1:2" x14ac:dyDescent="0.45">
      <c r="A201" s="1">
        <v>44691</v>
      </c>
      <c r="B201">
        <v>1202934</v>
      </c>
    </row>
    <row r="202" spans="1:2" x14ac:dyDescent="0.45">
      <c r="A202" s="1">
        <v>44692</v>
      </c>
      <c r="B202">
        <v>1210708</v>
      </c>
    </row>
    <row r="203" spans="1:2" x14ac:dyDescent="0.45">
      <c r="A203" s="1">
        <v>44693</v>
      </c>
      <c r="B203">
        <v>1327755</v>
      </c>
    </row>
    <row r="204" spans="1:2" x14ac:dyDescent="0.45">
      <c r="A204" s="1">
        <v>44694</v>
      </c>
      <c r="B204">
        <v>1342405</v>
      </c>
    </row>
    <row r="205" spans="1:2" x14ac:dyDescent="0.45">
      <c r="A205" s="1">
        <v>44695</v>
      </c>
      <c r="B205">
        <v>1139785</v>
      </c>
    </row>
    <row r="206" spans="1:2" x14ac:dyDescent="0.45">
      <c r="A206" s="1">
        <v>44696</v>
      </c>
      <c r="B206">
        <v>1089441</v>
      </c>
    </row>
    <row r="207" spans="1:2" x14ac:dyDescent="0.45">
      <c r="A207" s="1">
        <v>44697</v>
      </c>
      <c r="B207">
        <v>1124352</v>
      </c>
    </row>
    <row r="208" spans="1:2" x14ac:dyDescent="0.45">
      <c r="A208" s="1">
        <v>44698</v>
      </c>
      <c r="B208">
        <v>1135718</v>
      </c>
    </row>
    <row r="209" spans="1:2" x14ac:dyDescent="0.45">
      <c r="A209" s="1">
        <v>44699</v>
      </c>
      <c r="B209">
        <v>1177913</v>
      </c>
    </row>
    <row r="210" spans="1:2" x14ac:dyDescent="0.45">
      <c r="A210" s="1">
        <v>44700</v>
      </c>
      <c r="B210">
        <v>1093367</v>
      </c>
    </row>
    <row r="211" spans="1:2" x14ac:dyDescent="0.45">
      <c r="A211" s="1">
        <v>44701</v>
      </c>
      <c r="B211">
        <v>1112811</v>
      </c>
    </row>
    <row r="212" spans="1:2" x14ac:dyDescent="0.45">
      <c r="A212" s="1">
        <v>44702</v>
      </c>
      <c r="B212">
        <v>1094539</v>
      </c>
    </row>
    <row r="213" spans="1:2" x14ac:dyDescent="0.45">
      <c r="A213" s="1">
        <v>44703</v>
      </c>
      <c r="B213">
        <v>1055644</v>
      </c>
    </row>
    <row r="214" spans="1:2" x14ac:dyDescent="0.45">
      <c r="A214" s="1">
        <v>44704</v>
      </c>
      <c r="B214">
        <v>1085863</v>
      </c>
    </row>
    <row r="215" spans="1:2" x14ac:dyDescent="0.45">
      <c r="A215" s="1">
        <v>44705</v>
      </c>
      <c r="B215">
        <v>1100715</v>
      </c>
    </row>
    <row r="216" spans="1:2" x14ac:dyDescent="0.45">
      <c r="A216" s="1">
        <v>44706</v>
      </c>
      <c r="B216">
        <v>1094639</v>
      </c>
    </row>
    <row r="217" spans="1:2" x14ac:dyDescent="0.45">
      <c r="A217" s="1">
        <v>44707</v>
      </c>
      <c r="B217">
        <v>1071180</v>
      </c>
    </row>
    <row r="218" spans="1:2" x14ac:dyDescent="0.45">
      <c r="A218" s="1">
        <v>44708</v>
      </c>
      <c r="B218">
        <v>1093469</v>
      </c>
    </row>
    <row r="219" spans="1:2" x14ac:dyDescent="0.45">
      <c r="A219" s="1">
        <v>44709</v>
      </c>
      <c r="B219">
        <v>1069802</v>
      </c>
    </row>
    <row r="220" spans="1:2" x14ac:dyDescent="0.45">
      <c r="A220" s="1">
        <v>44710</v>
      </c>
      <c r="B220">
        <v>1065407</v>
      </c>
    </row>
    <row r="221" spans="1:2" x14ac:dyDescent="0.45">
      <c r="A221" s="1">
        <v>44711</v>
      </c>
      <c r="B221">
        <v>1070320</v>
      </c>
    </row>
    <row r="222" spans="1:2" x14ac:dyDescent="0.45">
      <c r="A222" s="1">
        <v>44712</v>
      </c>
      <c r="B222">
        <v>1149142</v>
      </c>
    </row>
    <row r="223" spans="1:2" x14ac:dyDescent="0.45">
      <c r="A223" s="1">
        <v>44713</v>
      </c>
      <c r="B223">
        <v>1091260</v>
      </c>
    </row>
    <row r="224" spans="1:2" x14ac:dyDescent="0.45">
      <c r="A224" s="1">
        <v>44714</v>
      </c>
      <c r="B224">
        <v>1092776</v>
      </c>
    </row>
    <row r="225" spans="1:2" x14ac:dyDescent="0.45">
      <c r="A225" s="1">
        <v>44715</v>
      </c>
      <c r="B225">
        <v>1067485</v>
      </c>
    </row>
    <row r="226" spans="1:2" x14ac:dyDescent="0.45">
      <c r="A226" s="1">
        <v>44716</v>
      </c>
      <c r="B226">
        <v>1029121</v>
      </c>
    </row>
    <row r="227" spans="1:2" x14ac:dyDescent="0.45">
      <c r="A227" s="1">
        <v>44717</v>
      </c>
      <c r="B227">
        <v>1007109</v>
      </c>
    </row>
    <row r="228" spans="1:2" x14ac:dyDescent="0.45">
      <c r="A228" s="1">
        <v>44718</v>
      </c>
      <c r="B228">
        <v>1044319</v>
      </c>
    </row>
    <row r="229" spans="1:2" x14ac:dyDescent="0.45">
      <c r="A229" s="1">
        <v>44719</v>
      </c>
      <c r="B229">
        <v>1050984</v>
      </c>
    </row>
    <row r="230" spans="1:2" x14ac:dyDescent="0.45">
      <c r="A230" s="1">
        <v>44720</v>
      </c>
      <c r="B230">
        <v>1042749</v>
      </c>
    </row>
    <row r="231" spans="1:2" x14ac:dyDescent="0.45">
      <c r="A231" s="1">
        <v>44721</v>
      </c>
      <c r="B231">
        <v>1022462</v>
      </c>
    </row>
    <row r="232" spans="1:2" x14ac:dyDescent="0.45">
      <c r="A232" s="1">
        <v>44722</v>
      </c>
      <c r="B232">
        <v>1079448</v>
      </c>
    </row>
    <row r="233" spans="1:2" x14ac:dyDescent="0.45">
      <c r="A233" s="1">
        <v>44723</v>
      </c>
      <c r="B233">
        <v>1031618</v>
      </c>
    </row>
    <row r="234" spans="1:2" x14ac:dyDescent="0.45">
      <c r="A234" s="1">
        <v>44724</v>
      </c>
      <c r="B234">
        <v>1021635</v>
      </c>
    </row>
    <row r="235" spans="1:2" x14ac:dyDescent="0.45">
      <c r="A235" s="1">
        <v>44725</v>
      </c>
      <c r="B235">
        <v>1109435</v>
      </c>
    </row>
    <row r="236" spans="1:2" x14ac:dyDescent="0.45">
      <c r="A236" s="1">
        <v>44726</v>
      </c>
      <c r="B236">
        <v>1086757</v>
      </c>
    </row>
    <row r="237" spans="1:2" x14ac:dyDescent="0.45">
      <c r="A237" s="1">
        <v>44727</v>
      </c>
      <c r="B237">
        <v>1097000</v>
      </c>
    </row>
    <row r="238" spans="1:2" x14ac:dyDescent="0.45">
      <c r="A238" s="1">
        <v>44728</v>
      </c>
      <c r="B238">
        <v>1100312</v>
      </c>
    </row>
    <row r="239" spans="1:2" x14ac:dyDescent="0.45">
      <c r="A239" s="1">
        <v>44729</v>
      </c>
      <c r="B239">
        <v>1110579</v>
      </c>
    </row>
    <row r="240" spans="1:2" x14ac:dyDescent="0.45">
      <c r="A240" s="1">
        <v>44730</v>
      </c>
      <c r="B240">
        <v>1058336</v>
      </c>
    </row>
    <row r="241" spans="1:2" x14ac:dyDescent="0.45">
      <c r="A241" s="1">
        <v>44731</v>
      </c>
      <c r="B241">
        <v>1018674</v>
      </c>
    </row>
    <row r="242" spans="1:2" x14ac:dyDescent="0.45">
      <c r="A242" s="1">
        <v>44732</v>
      </c>
      <c r="B242">
        <v>1042748</v>
      </c>
    </row>
    <row r="243" spans="1:2" x14ac:dyDescent="0.45">
      <c r="A243" s="1">
        <v>44733</v>
      </c>
      <c r="B243">
        <v>1012862</v>
      </c>
    </row>
    <row r="244" spans="1:2" x14ac:dyDescent="0.45">
      <c r="A244" s="1">
        <v>44734</v>
      </c>
      <c r="B244">
        <v>988683</v>
      </c>
    </row>
    <row r="245" spans="1:2" x14ac:dyDescent="0.45">
      <c r="A245" s="1">
        <v>44735</v>
      </c>
      <c r="B245">
        <v>967965</v>
      </c>
    </row>
    <row r="246" spans="1:2" x14ac:dyDescent="0.45">
      <c r="A246" s="1">
        <v>44736</v>
      </c>
      <c r="B246">
        <v>1019472</v>
      </c>
    </row>
    <row r="247" spans="1:2" x14ac:dyDescent="0.45">
      <c r="A247" s="1">
        <v>44737</v>
      </c>
      <c r="B247">
        <v>939290</v>
      </c>
    </row>
    <row r="248" spans="1:2" x14ac:dyDescent="0.45">
      <c r="A248" s="1">
        <v>44738</v>
      </c>
      <c r="B248">
        <v>919721</v>
      </c>
    </row>
    <row r="249" spans="1:2" x14ac:dyDescent="0.45">
      <c r="A249" s="1">
        <v>44739</v>
      </c>
      <c r="B249">
        <v>994102</v>
      </c>
    </row>
    <row r="250" spans="1:2" x14ac:dyDescent="0.45">
      <c r="A250" s="1">
        <v>44740</v>
      </c>
      <c r="B250">
        <v>976577</v>
      </c>
    </row>
    <row r="251" spans="1:2" x14ac:dyDescent="0.45">
      <c r="A251" s="1">
        <v>44741</v>
      </c>
      <c r="B251">
        <v>1005558</v>
      </c>
    </row>
    <row r="252" spans="1:2" x14ac:dyDescent="0.45">
      <c r="A252" s="1">
        <v>44742</v>
      </c>
      <c r="B252">
        <v>1054433</v>
      </c>
    </row>
    <row r="253" spans="1:2" x14ac:dyDescent="0.45">
      <c r="A253" s="1">
        <v>44743</v>
      </c>
      <c r="B253">
        <v>1178620</v>
      </c>
    </row>
    <row r="254" spans="1:2" x14ac:dyDescent="0.45">
      <c r="A254" s="1">
        <v>44744</v>
      </c>
      <c r="B254">
        <v>1189382</v>
      </c>
    </row>
    <row r="255" spans="1:2" x14ac:dyDescent="0.45">
      <c r="A255" s="1">
        <v>44745</v>
      </c>
      <c r="B255">
        <v>1157052</v>
      </c>
    </row>
    <row r="256" spans="1:2" x14ac:dyDescent="0.45">
      <c r="A256" s="1">
        <v>44746</v>
      </c>
      <c r="B256">
        <v>1151999</v>
      </c>
    </row>
    <row r="257" spans="1:2" x14ac:dyDescent="0.45">
      <c r="A257" s="1">
        <v>44747</v>
      </c>
      <c r="B257">
        <v>1182504</v>
      </c>
    </row>
    <row r="258" spans="1:2" x14ac:dyDescent="0.45">
      <c r="A258" s="1">
        <v>44748</v>
      </c>
      <c r="B258">
        <v>1161432</v>
      </c>
    </row>
    <row r="259" spans="1:2" x14ac:dyDescent="0.45">
      <c r="A259" s="1">
        <v>44749</v>
      </c>
      <c r="B259">
        <v>1194330</v>
      </c>
    </row>
    <row r="260" spans="1:2" x14ac:dyDescent="0.45">
      <c r="A260" s="1">
        <v>44750</v>
      </c>
      <c r="B260">
        <v>1192819</v>
      </c>
    </row>
    <row r="261" spans="1:2" x14ac:dyDescent="0.45">
      <c r="A261" s="1">
        <v>44751</v>
      </c>
      <c r="B261">
        <v>1170747</v>
      </c>
    </row>
    <row r="262" spans="1:2" x14ac:dyDescent="0.45">
      <c r="A262" s="1">
        <v>44752</v>
      </c>
      <c r="B262">
        <v>1148695</v>
      </c>
    </row>
    <row r="263" spans="1:2" x14ac:dyDescent="0.45">
      <c r="A263" s="1">
        <v>44753</v>
      </c>
      <c r="B263">
        <v>1146369</v>
      </c>
    </row>
    <row r="264" spans="1:2" x14ac:dyDescent="0.45">
      <c r="A264" s="1">
        <v>44754</v>
      </c>
      <c r="B264">
        <v>1135896</v>
      </c>
    </row>
    <row r="265" spans="1:2" x14ac:dyDescent="0.45">
      <c r="A265" s="1">
        <v>44755</v>
      </c>
      <c r="B265">
        <v>1174882</v>
      </c>
    </row>
    <row r="266" spans="1:2" x14ac:dyDescent="0.45">
      <c r="A266" s="1">
        <v>44756</v>
      </c>
      <c r="B266">
        <v>1189567</v>
      </c>
    </row>
    <row r="267" spans="1:2" x14ac:dyDescent="0.45">
      <c r="A267" s="1">
        <v>44757</v>
      </c>
      <c r="B267">
        <v>1217596</v>
      </c>
    </row>
    <row r="268" spans="1:2" x14ac:dyDescent="0.45">
      <c r="A268" s="1">
        <v>44758</v>
      </c>
      <c r="B268">
        <v>1241502</v>
      </c>
    </row>
    <row r="269" spans="1:2" x14ac:dyDescent="0.45">
      <c r="A269" s="1">
        <v>44759</v>
      </c>
      <c r="B269">
        <v>1245545</v>
      </c>
    </row>
    <row r="270" spans="1:2" x14ac:dyDescent="0.45">
      <c r="A270" s="1">
        <v>44760</v>
      </c>
      <c r="B270">
        <v>1213565</v>
      </c>
    </row>
    <row r="271" spans="1:2" x14ac:dyDescent="0.45">
      <c r="A271" s="1">
        <v>44761</v>
      </c>
      <c r="B271">
        <v>1175526</v>
      </c>
    </row>
    <row r="272" spans="1:2" x14ac:dyDescent="0.45">
      <c r="A272" s="1">
        <v>44762</v>
      </c>
      <c r="B272">
        <v>1191452</v>
      </c>
    </row>
    <row r="273" spans="1:2" x14ac:dyDescent="0.45">
      <c r="A273" s="1">
        <v>44763</v>
      </c>
      <c r="B273">
        <v>1204397</v>
      </c>
    </row>
    <row r="274" spans="1:2" x14ac:dyDescent="0.45">
      <c r="A274" s="1">
        <v>44764</v>
      </c>
      <c r="B274">
        <v>1201699</v>
      </c>
    </row>
    <row r="275" spans="1:2" x14ac:dyDescent="0.45">
      <c r="A275" s="1">
        <v>44765</v>
      </c>
      <c r="B275">
        <v>1144468</v>
      </c>
    </row>
    <row r="276" spans="1:2" x14ac:dyDescent="0.45">
      <c r="A276" s="1">
        <v>44766</v>
      </c>
      <c r="B276">
        <v>1122303</v>
      </c>
    </row>
    <row r="277" spans="1:2" x14ac:dyDescent="0.45">
      <c r="A277" s="1">
        <v>44767</v>
      </c>
      <c r="B277">
        <v>1275861</v>
      </c>
    </row>
    <row r="278" spans="1:2" x14ac:dyDescent="0.45">
      <c r="A278" s="1">
        <v>44768</v>
      </c>
      <c r="B278">
        <v>1679068</v>
      </c>
    </row>
    <row r="279" spans="1:2" x14ac:dyDescent="0.45">
      <c r="A279" s="1">
        <v>44769</v>
      </c>
      <c r="B279">
        <v>1197448</v>
      </c>
    </row>
    <row r="280" spans="1:2" x14ac:dyDescent="0.45">
      <c r="A280" s="1">
        <v>44770</v>
      </c>
      <c r="B280">
        <v>1158182</v>
      </c>
    </row>
    <row r="281" spans="1:2" x14ac:dyDescent="0.45">
      <c r="A281" s="1">
        <v>44771</v>
      </c>
      <c r="B281">
        <v>1192330</v>
      </c>
    </row>
    <row r="282" spans="1:2" x14ac:dyDescent="0.45">
      <c r="A282" s="1">
        <v>44772</v>
      </c>
      <c r="B282">
        <v>1179749</v>
      </c>
    </row>
    <row r="283" spans="1:2" x14ac:dyDescent="0.45">
      <c r="A283" s="1">
        <v>44773</v>
      </c>
      <c r="B283">
        <v>1158621</v>
      </c>
    </row>
    <row r="284" spans="1:2" x14ac:dyDescent="0.45">
      <c r="A284" s="1">
        <v>44774</v>
      </c>
      <c r="B284">
        <v>1342202</v>
      </c>
    </row>
    <row r="285" spans="1:2" x14ac:dyDescent="0.45">
      <c r="A285" s="1">
        <v>44775</v>
      </c>
      <c r="B285">
        <v>1206185</v>
      </c>
    </row>
    <row r="286" spans="1:2" x14ac:dyDescent="0.45">
      <c r="A286" s="1">
        <v>44776</v>
      </c>
      <c r="B286">
        <v>1250888</v>
      </c>
    </row>
    <row r="287" spans="1:2" x14ac:dyDescent="0.45">
      <c r="A287" s="1">
        <v>44777</v>
      </c>
      <c r="B287">
        <v>1458612</v>
      </c>
    </row>
    <row r="288" spans="1:2" x14ac:dyDescent="0.45">
      <c r="A288" s="1">
        <v>44778</v>
      </c>
      <c r="B288">
        <v>1207188</v>
      </c>
    </row>
    <row r="289" spans="1:2" x14ac:dyDescent="0.45">
      <c r="A289" s="1">
        <v>44779</v>
      </c>
      <c r="B289">
        <v>1148225</v>
      </c>
    </row>
    <row r="290" spans="1:2" x14ac:dyDescent="0.45">
      <c r="A290" s="1">
        <v>44780</v>
      </c>
      <c r="B290">
        <v>1166932</v>
      </c>
    </row>
    <row r="291" spans="1:2" x14ac:dyDescent="0.45">
      <c r="A291" s="1">
        <v>44781</v>
      </c>
      <c r="B291">
        <v>1167115</v>
      </c>
    </row>
    <row r="292" spans="1:2" x14ac:dyDescent="0.45">
      <c r="A292" s="1">
        <v>44782</v>
      </c>
      <c r="B292">
        <v>1125139</v>
      </c>
    </row>
    <row r="293" spans="1:2" x14ac:dyDescent="0.45">
      <c r="A293" s="1">
        <v>44783</v>
      </c>
      <c r="B293">
        <v>1160380</v>
      </c>
    </row>
    <row r="294" spans="1:2" x14ac:dyDescent="0.45">
      <c r="A294" s="1">
        <v>44784</v>
      </c>
      <c r="B294">
        <v>1098707</v>
      </c>
    </row>
    <row r="295" spans="1:2" x14ac:dyDescent="0.45">
      <c r="A295" s="1">
        <v>44785</v>
      </c>
      <c r="B295">
        <v>1130848</v>
      </c>
    </row>
    <row r="296" spans="1:2" x14ac:dyDescent="0.45">
      <c r="A296" s="1">
        <v>44786</v>
      </c>
      <c r="B296">
        <v>1106236</v>
      </c>
    </row>
    <row r="297" spans="1:2" x14ac:dyDescent="0.45">
      <c r="A297" s="1">
        <v>44787</v>
      </c>
      <c r="B297">
        <v>1102367</v>
      </c>
    </row>
    <row r="298" spans="1:2" x14ac:dyDescent="0.45">
      <c r="A298" s="1">
        <v>44788</v>
      </c>
      <c r="B298">
        <v>1104408</v>
      </c>
    </row>
    <row r="299" spans="1:2" x14ac:dyDescent="0.45">
      <c r="A299" s="1">
        <v>44789</v>
      </c>
      <c r="B299">
        <v>1086312</v>
      </c>
    </row>
    <row r="300" spans="1:2" x14ac:dyDescent="0.45">
      <c r="A300" s="1">
        <v>44790</v>
      </c>
      <c r="B300">
        <v>1099261</v>
      </c>
    </row>
    <row r="301" spans="1:2" x14ac:dyDescent="0.45">
      <c r="A301" s="1">
        <v>44791</v>
      </c>
      <c r="B301">
        <v>1117868</v>
      </c>
    </row>
    <row r="302" spans="1:2" x14ac:dyDescent="0.45">
      <c r="A302" s="1">
        <v>44792</v>
      </c>
      <c r="B302">
        <v>1093309</v>
      </c>
    </row>
    <row r="303" spans="1:2" x14ac:dyDescent="0.45">
      <c r="A303" s="1">
        <v>44793</v>
      </c>
      <c r="B303">
        <v>1096088</v>
      </c>
    </row>
    <row r="304" spans="1:2" x14ac:dyDescent="0.45">
      <c r="A304" s="1">
        <v>44794</v>
      </c>
      <c r="B304">
        <v>1077250</v>
      </c>
    </row>
    <row r="305" spans="1:2" x14ac:dyDescent="0.45">
      <c r="A305" s="1">
        <v>44795</v>
      </c>
      <c r="B305">
        <v>1059940</v>
      </c>
    </row>
    <row r="306" spans="1:2" x14ac:dyDescent="0.45">
      <c r="A306" s="1">
        <v>44796</v>
      </c>
      <c r="B306">
        <v>1075718</v>
      </c>
    </row>
    <row r="307" spans="1:2" x14ac:dyDescent="0.45">
      <c r="A307" s="1">
        <v>44797</v>
      </c>
      <c r="B307">
        <v>1043820</v>
      </c>
    </row>
    <row r="308" spans="1:2" x14ac:dyDescent="0.45">
      <c r="A308" s="1">
        <v>44798</v>
      </c>
      <c r="B308">
        <v>1074563</v>
      </c>
    </row>
    <row r="309" spans="1:2" x14ac:dyDescent="0.45">
      <c r="A309" s="1">
        <v>44799</v>
      </c>
      <c r="B309">
        <v>1057768</v>
      </c>
    </row>
    <row r="310" spans="1:2" x14ac:dyDescent="0.45">
      <c r="A310" s="1">
        <v>44800</v>
      </c>
      <c r="B310">
        <v>1047949</v>
      </c>
    </row>
    <row r="311" spans="1:2" x14ac:dyDescent="0.45">
      <c r="A311" s="1">
        <v>44801</v>
      </c>
      <c r="B311">
        <v>1025044</v>
      </c>
    </row>
    <row r="312" spans="1:2" x14ac:dyDescent="0.45">
      <c r="A312" s="1">
        <v>44802</v>
      </c>
      <c r="B312">
        <v>1083202</v>
      </c>
    </row>
    <row r="313" spans="1:2" x14ac:dyDescent="0.45">
      <c r="A313" s="1">
        <v>44803</v>
      </c>
      <c r="B313">
        <v>1051964</v>
      </c>
    </row>
    <row r="314" spans="1:2" x14ac:dyDescent="0.45">
      <c r="A314" s="1">
        <v>44804</v>
      </c>
      <c r="B314">
        <v>1035135</v>
      </c>
    </row>
    <row r="315" spans="1:2" x14ac:dyDescent="0.45">
      <c r="A315" s="1">
        <v>44805</v>
      </c>
      <c r="B315">
        <v>1085160</v>
      </c>
    </row>
    <row r="316" spans="1:2" x14ac:dyDescent="0.45">
      <c r="A316" s="1">
        <v>44806</v>
      </c>
      <c r="B316">
        <v>1083220</v>
      </c>
    </row>
    <row r="317" spans="1:2" x14ac:dyDescent="0.45">
      <c r="A317" s="1">
        <v>44807</v>
      </c>
      <c r="B317">
        <v>1035586</v>
      </c>
    </row>
    <row r="318" spans="1:2" x14ac:dyDescent="0.45">
      <c r="A318" s="1">
        <v>44808</v>
      </c>
      <c r="B318">
        <v>1113119</v>
      </c>
    </row>
    <row r="319" spans="1:2" x14ac:dyDescent="0.45">
      <c r="A319" s="1">
        <v>44809</v>
      </c>
      <c r="B319">
        <v>1091350</v>
      </c>
    </row>
    <row r="320" spans="1:2" x14ac:dyDescent="0.45">
      <c r="A320" s="1">
        <v>44810</v>
      </c>
      <c r="B320">
        <v>1076929</v>
      </c>
    </row>
    <row r="321" spans="1:2" x14ac:dyDescent="0.45">
      <c r="A321" s="1">
        <v>44811</v>
      </c>
      <c r="B321">
        <v>1068296</v>
      </c>
    </row>
    <row r="322" spans="1:2" x14ac:dyDescent="0.45">
      <c r="A322" s="1">
        <v>44812</v>
      </c>
      <c r="B322">
        <v>1078689</v>
      </c>
    </row>
    <row r="323" spans="1:2" x14ac:dyDescent="0.45">
      <c r="A323" s="1">
        <v>44813</v>
      </c>
      <c r="B323">
        <v>1093966</v>
      </c>
    </row>
    <row r="324" spans="1:2" x14ac:dyDescent="0.45">
      <c r="A324" s="1">
        <v>44814</v>
      </c>
      <c r="B324">
        <v>998158</v>
      </c>
    </row>
    <row r="325" spans="1:2" x14ac:dyDescent="0.45">
      <c r="A325" s="1">
        <v>44815</v>
      </c>
      <c r="B325">
        <v>1024482</v>
      </c>
    </row>
    <row r="326" spans="1:2" x14ac:dyDescent="0.45">
      <c r="A326" s="1">
        <v>44816</v>
      </c>
      <c r="B326">
        <v>1068969</v>
      </c>
    </row>
    <row r="327" spans="1:2" x14ac:dyDescent="0.45">
      <c r="A327" s="1">
        <v>44817</v>
      </c>
      <c r="B327">
        <v>1093205</v>
      </c>
    </row>
    <row r="328" spans="1:2" x14ac:dyDescent="0.45">
      <c r="A328" s="1">
        <v>44818</v>
      </c>
      <c r="B328">
        <v>1109172</v>
      </c>
    </row>
    <row r="329" spans="1:2" x14ac:dyDescent="0.45">
      <c r="A329" s="1">
        <v>44819</v>
      </c>
      <c r="B329">
        <v>1265640</v>
      </c>
    </row>
    <row r="330" spans="1:2" x14ac:dyDescent="0.45">
      <c r="A330" s="1">
        <v>44820</v>
      </c>
      <c r="B330">
        <v>1311849</v>
      </c>
    </row>
    <row r="331" spans="1:2" x14ac:dyDescent="0.45">
      <c r="A331" s="1">
        <v>44821</v>
      </c>
      <c r="B331">
        <v>1322077</v>
      </c>
    </row>
    <row r="332" spans="1:2" x14ac:dyDescent="0.45">
      <c r="A332" s="1">
        <v>44822</v>
      </c>
      <c r="B332">
        <v>1156893</v>
      </c>
    </row>
    <row r="333" spans="1:2" x14ac:dyDescent="0.45">
      <c r="A333" s="1">
        <v>44823</v>
      </c>
      <c r="B333">
        <v>1138210</v>
      </c>
    </row>
    <row r="334" spans="1:2" x14ac:dyDescent="0.45">
      <c r="A334" s="1">
        <v>44824</v>
      </c>
      <c r="B334">
        <v>1149031</v>
      </c>
    </row>
    <row r="335" spans="1:2" x14ac:dyDescent="0.45">
      <c r="A335" s="1">
        <v>44825</v>
      </c>
      <c r="B335">
        <v>1100130</v>
      </c>
    </row>
    <row r="336" spans="1:2" x14ac:dyDescent="0.45">
      <c r="A336" s="1">
        <v>44826</v>
      </c>
      <c r="B336">
        <v>1118297</v>
      </c>
    </row>
    <row r="337" spans="1:2" x14ac:dyDescent="0.45">
      <c r="A337" s="1">
        <v>44827</v>
      </c>
      <c r="B337">
        <v>1119895</v>
      </c>
    </row>
    <row r="338" spans="1:2" x14ac:dyDescent="0.45">
      <c r="A338" s="1">
        <v>44828</v>
      </c>
      <c r="B338">
        <v>1109206</v>
      </c>
    </row>
    <row r="339" spans="1:2" x14ac:dyDescent="0.45">
      <c r="A339" s="1">
        <v>44829</v>
      </c>
      <c r="B339">
        <v>1107217</v>
      </c>
    </row>
    <row r="340" spans="1:2" x14ac:dyDescent="0.45">
      <c r="A340" s="1">
        <v>44830</v>
      </c>
      <c r="B340">
        <v>1141218</v>
      </c>
    </row>
    <row r="341" spans="1:2" x14ac:dyDescent="0.45">
      <c r="A341" s="1">
        <v>44831</v>
      </c>
      <c r="B341">
        <v>1214294</v>
      </c>
    </row>
    <row r="342" spans="1:2" x14ac:dyDescent="0.45">
      <c r="A342" s="1">
        <v>44832</v>
      </c>
      <c r="B342">
        <v>1109706</v>
      </c>
    </row>
    <row r="343" spans="1:2" x14ac:dyDescent="0.45">
      <c r="A343" s="1">
        <v>44833</v>
      </c>
      <c r="B343">
        <v>1129558</v>
      </c>
    </row>
    <row r="344" spans="1:2" x14ac:dyDescent="0.45">
      <c r="A344" s="1">
        <v>44834</v>
      </c>
      <c r="B344">
        <v>1225886</v>
      </c>
    </row>
    <row r="345" spans="1:2" x14ac:dyDescent="0.45">
      <c r="A345" s="1">
        <v>44835</v>
      </c>
      <c r="B345">
        <v>1158038</v>
      </c>
    </row>
    <row r="346" spans="1:2" x14ac:dyDescent="0.45">
      <c r="A346" s="1">
        <v>44836</v>
      </c>
      <c r="B346">
        <v>1163876</v>
      </c>
    </row>
    <row r="347" spans="1:2" x14ac:dyDescent="0.45">
      <c r="A347" s="1">
        <v>44837</v>
      </c>
      <c r="B347">
        <v>1307142</v>
      </c>
    </row>
    <row r="348" spans="1:2" x14ac:dyDescent="0.45">
      <c r="A348" s="1">
        <v>44838</v>
      </c>
      <c r="B348">
        <v>1185269</v>
      </c>
    </row>
    <row r="349" spans="1:2" x14ac:dyDescent="0.45">
      <c r="A349" s="1">
        <v>44839</v>
      </c>
      <c r="B349">
        <v>1169356</v>
      </c>
    </row>
    <row r="350" spans="1:2" x14ac:dyDescent="0.45">
      <c r="A350" s="1">
        <v>44840</v>
      </c>
      <c r="B350">
        <v>1202667</v>
      </c>
    </row>
    <row r="351" spans="1:2" x14ac:dyDescent="0.45">
      <c r="A351" s="1">
        <v>44841</v>
      </c>
      <c r="B351">
        <v>1180358</v>
      </c>
    </row>
    <row r="352" spans="1:2" x14ac:dyDescent="0.45">
      <c r="A352" s="1">
        <v>44842</v>
      </c>
      <c r="B352">
        <v>1180084</v>
      </c>
    </row>
    <row r="353" spans="1:2" x14ac:dyDescent="0.45">
      <c r="A353" s="1">
        <v>44843</v>
      </c>
      <c r="B353">
        <v>1068531</v>
      </c>
    </row>
    <row r="354" spans="1:2" x14ac:dyDescent="0.45">
      <c r="A354" s="1">
        <v>44844</v>
      </c>
      <c r="B354">
        <v>1123390</v>
      </c>
    </row>
    <row r="355" spans="1:2" x14ac:dyDescent="0.45">
      <c r="A355" s="1">
        <v>44845</v>
      </c>
      <c r="B355">
        <v>1130309</v>
      </c>
    </row>
    <row r="356" spans="1:2" x14ac:dyDescent="0.45">
      <c r="A356" s="1">
        <v>44846</v>
      </c>
      <c r="B356">
        <v>1074204</v>
      </c>
    </row>
    <row r="357" spans="1:2" x14ac:dyDescent="0.45">
      <c r="A357" s="1">
        <v>44847</v>
      </c>
      <c r="B357">
        <v>1124129</v>
      </c>
    </row>
    <row r="358" spans="1:2" x14ac:dyDescent="0.45">
      <c r="A358" s="1">
        <v>44848</v>
      </c>
      <c r="B358">
        <v>1071895</v>
      </c>
    </row>
    <row r="359" spans="1:2" x14ac:dyDescent="0.45">
      <c r="A359" s="1">
        <v>44849</v>
      </c>
      <c r="B359">
        <v>1037870</v>
      </c>
    </row>
    <row r="360" spans="1:2" x14ac:dyDescent="0.45">
      <c r="A360" s="1">
        <v>44850</v>
      </c>
      <c r="B360">
        <v>980678</v>
      </c>
    </row>
    <row r="361" spans="1:2" x14ac:dyDescent="0.45">
      <c r="A361" s="1">
        <v>44851</v>
      </c>
      <c r="B361">
        <v>1073063</v>
      </c>
    </row>
    <row r="362" spans="1:2" x14ac:dyDescent="0.45">
      <c r="A362" s="1">
        <v>44852</v>
      </c>
      <c r="B362">
        <v>1062562</v>
      </c>
    </row>
    <row r="363" spans="1:2" x14ac:dyDescent="0.45">
      <c r="A363" s="1">
        <v>44853</v>
      </c>
      <c r="B363">
        <v>1088602</v>
      </c>
    </row>
    <row r="364" spans="1:2" x14ac:dyDescent="0.45">
      <c r="A364" s="1">
        <v>44854</v>
      </c>
      <c r="B364">
        <v>1155589</v>
      </c>
    </row>
    <row r="365" spans="1:2" x14ac:dyDescent="0.45">
      <c r="A365" s="1">
        <v>44855</v>
      </c>
      <c r="B365">
        <v>1116822</v>
      </c>
    </row>
    <row r="366" spans="1:2" x14ac:dyDescent="0.45">
      <c r="A366" s="1">
        <v>44856</v>
      </c>
      <c r="B366">
        <v>959417</v>
      </c>
    </row>
    <row r="367" spans="1:2" x14ac:dyDescent="0.45">
      <c r="A367" s="1">
        <v>44857</v>
      </c>
      <c r="B367">
        <v>1009771</v>
      </c>
    </row>
    <row r="369" spans="1:1" x14ac:dyDescent="0.45">
      <c r="A369" t="s">
        <v>347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B1174-04E9-415F-94FC-5538A3EC3E54}">
  <dimension ref="A25:A27"/>
  <sheetViews>
    <sheetView topLeftCell="A25" workbookViewId="0">
      <selection activeCell="A31" sqref="A31"/>
    </sheetView>
  </sheetViews>
  <sheetFormatPr defaultRowHeight="14.25" x14ac:dyDescent="0.45"/>
  <sheetData>
    <row r="25" spans="1:1" x14ac:dyDescent="0.45">
      <c r="A25" s="3" t="s">
        <v>348</v>
      </c>
    </row>
    <row r="27" spans="1:1" x14ac:dyDescent="0.45">
      <c r="A27" t="s">
        <v>349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93AA3-A049-4204-81BB-C1F88AD6D2C0}">
  <dimension ref="A1:A3"/>
  <sheetViews>
    <sheetView tabSelected="1" workbookViewId="0">
      <selection activeCell="D11" sqref="D11"/>
    </sheetView>
  </sheetViews>
  <sheetFormatPr defaultRowHeight="14.25" x14ac:dyDescent="0.45"/>
  <sheetData>
    <row r="1" spans="1:1" x14ac:dyDescent="0.45">
      <c r="A1" s="3" t="s">
        <v>350</v>
      </c>
    </row>
    <row r="3" spans="1:1" x14ac:dyDescent="0.45">
      <c r="A3" t="s">
        <v>342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4AB97-9EBB-4C3F-A3CA-536E86ADAF58}">
  <dimension ref="A1:D51"/>
  <sheetViews>
    <sheetView workbookViewId="0">
      <selection activeCell="A3" sqref="A3"/>
    </sheetView>
  </sheetViews>
  <sheetFormatPr defaultRowHeight="14.25" x14ac:dyDescent="0.45"/>
  <cols>
    <col min="1" max="1" width="10.46484375" bestFit="1" customWidth="1"/>
    <col min="2" max="2" width="13.53125" customWidth="1"/>
  </cols>
  <sheetData>
    <row r="1" spans="1:4" x14ac:dyDescent="0.45">
      <c r="A1" s="3" t="s">
        <v>1</v>
      </c>
    </row>
    <row r="3" spans="1:4" x14ac:dyDescent="0.45">
      <c r="A3" t="s">
        <v>344</v>
      </c>
      <c r="B3" s="1"/>
    </row>
    <row r="4" spans="1:4" x14ac:dyDescent="0.45">
      <c r="B4" s="2"/>
    </row>
    <row r="5" spans="1:4" x14ac:dyDescent="0.45">
      <c r="A5" s="3"/>
    </row>
    <row r="6" spans="1:4" x14ac:dyDescent="0.45">
      <c r="B6" s="3"/>
      <c r="C6" s="3"/>
      <c r="D6" s="3"/>
    </row>
    <row r="7" spans="1:4" x14ac:dyDescent="0.45">
      <c r="A7" s="2"/>
    </row>
    <row r="8" spans="1:4" x14ac:dyDescent="0.45">
      <c r="A8" s="2"/>
    </row>
    <row r="9" spans="1:4" x14ac:dyDescent="0.45">
      <c r="A9" s="2"/>
    </row>
    <row r="10" spans="1:4" x14ac:dyDescent="0.45">
      <c r="A10" s="2"/>
    </row>
    <row r="11" spans="1:4" x14ac:dyDescent="0.45">
      <c r="A11" s="2"/>
    </row>
    <row r="12" spans="1:4" x14ac:dyDescent="0.45">
      <c r="A12" s="2"/>
    </row>
    <row r="13" spans="1:4" x14ac:dyDescent="0.45">
      <c r="A13" s="2"/>
    </row>
    <row r="14" spans="1:4" x14ac:dyDescent="0.45">
      <c r="A14" s="2"/>
    </row>
    <row r="15" spans="1:4" x14ac:dyDescent="0.45">
      <c r="A15" s="2"/>
    </row>
    <row r="16" spans="1:4" x14ac:dyDescent="0.45">
      <c r="A16" s="2"/>
    </row>
    <row r="17" spans="1:1" x14ac:dyDescent="0.45">
      <c r="A17" s="2"/>
    </row>
    <row r="18" spans="1:1" x14ac:dyDescent="0.45">
      <c r="A18" s="2"/>
    </row>
    <row r="19" spans="1:1" x14ac:dyDescent="0.45">
      <c r="A19" s="2"/>
    </row>
    <row r="20" spans="1:1" x14ac:dyDescent="0.45">
      <c r="A20" s="2"/>
    </row>
    <row r="21" spans="1:1" x14ac:dyDescent="0.45">
      <c r="A21" s="2"/>
    </row>
    <row r="22" spans="1:1" x14ac:dyDescent="0.45">
      <c r="A22" s="2"/>
    </row>
    <row r="23" spans="1:1" x14ac:dyDescent="0.45">
      <c r="A23" s="2"/>
    </row>
    <row r="24" spans="1:1" x14ac:dyDescent="0.45">
      <c r="A24" s="2"/>
    </row>
    <row r="25" spans="1:1" x14ac:dyDescent="0.45">
      <c r="A25" s="2"/>
    </row>
    <row r="26" spans="1:1" x14ac:dyDescent="0.45">
      <c r="A26" s="2"/>
    </row>
    <row r="27" spans="1:1" x14ac:dyDescent="0.45">
      <c r="A27" s="2"/>
    </row>
    <row r="28" spans="1:1" x14ac:dyDescent="0.45">
      <c r="A28" s="2"/>
    </row>
    <row r="29" spans="1:1" x14ac:dyDescent="0.45">
      <c r="A29" s="2"/>
    </row>
    <row r="30" spans="1:1" x14ac:dyDescent="0.45">
      <c r="A30" s="2"/>
    </row>
    <row r="31" spans="1:1" x14ac:dyDescent="0.45">
      <c r="A31" s="2"/>
    </row>
    <row r="32" spans="1:1" x14ac:dyDescent="0.45">
      <c r="A32" s="2"/>
    </row>
    <row r="33" spans="1:1" x14ac:dyDescent="0.45">
      <c r="A33" s="2"/>
    </row>
    <row r="34" spans="1:1" x14ac:dyDescent="0.45">
      <c r="A34" s="2"/>
    </row>
    <row r="35" spans="1:1" x14ac:dyDescent="0.45">
      <c r="A35" s="2"/>
    </row>
    <row r="36" spans="1:1" x14ac:dyDescent="0.45">
      <c r="A36" s="2"/>
    </row>
    <row r="37" spans="1:1" x14ac:dyDescent="0.45">
      <c r="A37" s="2"/>
    </row>
    <row r="38" spans="1:1" x14ac:dyDescent="0.45">
      <c r="A38" s="2"/>
    </row>
    <row r="39" spans="1:1" x14ac:dyDescent="0.45">
      <c r="A39" s="2"/>
    </row>
    <row r="40" spans="1:1" x14ac:dyDescent="0.45">
      <c r="A40" s="2"/>
    </row>
    <row r="41" spans="1:1" x14ac:dyDescent="0.45">
      <c r="A41" s="2"/>
    </row>
    <row r="42" spans="1:1" x14ac:dyDescent="0.45">
      <c r="A42" s="2"/>
    </row>
    <row r="43" spans="1:1" x14ac:dyDescent="0.45">
      <c r="A43" s="2"/>
    </row>
    <row r="44" spans="1:1" x14ac:dyDescent="0.45">
      <c r="A44" s="2"/>
    </row>
    <row r="45" spans="1:1" x14ac:dyDescent="0.45">
      <c r="A45" s="2"/>
    </row>
    <row r="46" spans="1:1" x14ac:dyDescent="0.45">
      <c r="A46" s="2"/>
    </row>
    <row r="47" spans="1:1" x14ac:dyDescent="0.45">
      <c r="A47" s="2"/>
    </row>
    <row r="48" spans="1:1" x14ac:dyDescent="0.45">
      <c r="A48" s="2"/>
    </row>
    <row r="49" spans="1:1" x14ac:dyDescent="0.45">
      <c r="A49" s="2"/>
    </row>
    <row r="50" spans="1:1" x14ac:dyDescent="0.45">
      <c r="A50" s="2"/>
    </row>
    <row r="51" spans="1:1" x14ac:dyDescent="0.45">
      <c r="A51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83740-A6B6-4FB3-9282-731730F5C179}">
  <dimension ref="A1:B243"/>
  <sheetViews>
    <sheetView workbookViewId="0">
      <pane ySplit="5" topLeftCell="A6" activePane="bottomLeft" state="frozen"/>
      <selection pane="bottomLeft" activeCell="A3" sqref="A3"/>
    </sheetView>
  </sheetViews>
  <sheetFormatPr defaultRowHeight="14.25" x14ac:dyDescent="0.45"/>
  <cols>
    <col min="1" max="2" width="10.1328125" bestFit="1" customWidth="1"/>
  </cols>
  <sheetData>
    <row r="1" spans="1:2" x14ac:dyDescent="0.45">
      <c r="A1" s="3" t="s">
        <v>2</v>
      </c>
    </row>
    <row r="2" spans="1:2" x14ac:dyDescent="0.45">
      <c r="B2" s="1"/>
    </row>
    <row r="3" spans="1:2" x14ac:dyDescent="0.45">
      <c r="A3" t="s">
        <v>344</v>
      </c>
    </row>
    <row r="13" spans="1:2" x14ac:dyDescent="0.45">
      <c r="A13" s="2"/>
    </row>
    <row r="14" spans="1:2" x14ac:dyDescent="0.45">
      <c r="A14" s="2"/>
    </row>
    <row r="15" spans="1:2" x14ac:dyDescent="0.45">
      <c r="A15" s="2"/>
    </row>
    <row r="16" spans="1:2" x14ac:dyDescent="0.45">
      <c r="A16" s="2"/>
    </row>
    <row r="17" spans="1:1" x14ac:dyDescent="0.45">
      <c r="A17" s="2"/>
    </row>
    <row r="18" spans="1:1" x14ac:dyDescent="0.45">
      <c r="A18" s="2"/>
    </row>
    <row r="19" spans="1:1" x14ac:dyDescent="0.45">
      <c r="A19" s="2"/>
    </row>
    <row r="20" spans="1:1" x14ac:dyDescent="0.45">
      <c r="A20" s="2"/>
    </row>
    <row r="21" spans="1:1" x14ac:dyDescent="0.45">
      <c r="A21" s="2"/>
    </row>
    <row r="22" spans="1:1" x14ac:dyDescent="0.45">
      <c r="A22" s="2"/>
    </row>
    <row r="23" spans="1:1" x14ac:dyDescent="0.45">
      <c r="A23" s="2"/>
    </row>
    <row r="24" spans="1:1" x14ac:dyDescent="0.45">
      <c r="A24" s="2"/>
    </row>
    <row r="25" spans="1:1" x14ac:dyDescent="0.45">
      <c r="A25" s="2"/>
    </row>
    <row r="26" spans="1:1" x14ac:dyDescent="0.45">
      <c r="A26" s="2"/>
    </row>
    <row r="27" spans="1:1" x14ac:dyDescent="0.45">
      <c r="A27" s="2"/>
    </row>
    <row r="28" spans="1:1" x14ac:dyDescent="0.45">
      <c r="A28" s="2"/>
    </row>
    <row r="29" spans="1:1" x14ac:dyDescent="0.45">
      <c r="A29" s="2"/>
    </row>
    <row r="30" spans="1:1" x14ac:dyDescent="0.45">
      <c r="A30" s="2"/>
    </row>
    <row r="31" spans="1:1" x14ac:dyDescent="0.45">
      <c r="A31" s="2"/>
    </row>
    <row r="32" spans="1:1" x14ac:dyDescent="0.45">
      <c r="A32" s="2"/>
    </row>
    <row r="33" spans="1:1" x14ac:dyDescent="0.45">
      <c r="A33" s="2"/>
    </row>
    <row r="34" spans="1:1" x14ac:dyDescent="0.45">
      <c r="A34" s="2"/>
    </row>
    <row r="35" spans="1:1" x14ac:dyDescent="0.45">
      <c r="A35" s="2"/>
    </row>
    <row r="36" spans="1:1" x14ac:dyDescent="0.45">
      <c r="A36" s="2"/>
    </row>
    <row r="37" spans="1:1" x14ac:dyDescent="0.45">
      <c r="A37" s="2"/>
    </row>
    <row r="38" spans="1:1" x14ac:dyDescent="0.45">
      <c r="A38" s="2"/>
    </row>
    <row r="39" spans="1:1" x14ac:dyDescent="0.45">
      <c r="A39" s="2"/>
    </row>
    <row r="40" spans="1:1" x14ac:dyDescent="0.45">
      <c r="A40" s="2"/>
    </row>
    <row r="41" spans="1:1" x14ac:dyDescent="0.45">
      <c r="A41" s="2"/>
    </row>
    <row r="42" spans="1:1" x14ac:dyDescent="0.45">
      <c r="A42" s="2"/>
    </row>
    <row r="43" spans="1:1" x14ac:dyDescent="0.45">
      <c r="A43" s="2"/>
    </row>
    <row r="44" spans="1:1" x14ac:dyDescent="0.45">
      <c r="A44" s="2"/>
    </row>
    <row r="45" spans="1:1" x14ac:dyDescent="0.45">
      <c r="A45" s="2"/>
    </row>
    <row r="46" spans="1:1" x14ac:dyDescent="0.45">
      <c r="A46" s="2"/>
    </row>
    <row r="47" spans="1:1" x14ac:dyDescent="0.45">
      <c r="A47" s="2"/>
    </row>
    <row r="48" spans="1:1" x14ac:dyDescent="0.45">
      <c r="A48" s="2"/>
    </row>
    <row r="49" spans="1:1" x14ac:dyDescent="0.45">
      <c r="A49" s="2"/>
    </row>
    <row r="50" spans="1:1" x14ac:dyDescent="0.45">
      <c r="A50" s="2"/>
    </row>
    <row r="51" spans="1:1" x14ac:dyDescent="0.45">
      <c r="A51" s="2"/>
    </row>
    <row r="52" spans="1:1" x14ac:dyDescent="0.45">
      <c r="A52" s="2"/>
    </row>
    <row r="53" spans="1:1" x14ac:dyDescent="0.45">
      <c r="A53" s="2"/>
    </row>
    <row r="54" spans="1:1" x14ac:dyDescent="0.45">
      <c r="A54" s="2"/>
    </row>
    <row r="55" spans="1:1" x14ac:dyDescent="0.45">
      <c r="A55" s="2"/>
    </row>
    <row r="56" spans="1:1" x14ac:dyDescent="0.45">
      <c r="A56" s="2"/>
    </row>
    <row r="57" spans="1:1" x14ac:dyDescent="0.45">
      <c r="A57" s="2"/>
    </row>
    <row r="58" spans="1:1" x14ac:dyDescent="0.45">
      <c r="A58" s="2"/>
    </row>
    <row r="59" spans="1:1" x14ac:dyDescent="0.45">
      <c r="A59" s="2"/>
    </row>
    <row r="60" spans="1:1" x14ac:dyDescent="0.45">
      <c r="A60" s="2"/>
    </row>
    <row r="61" spans="1:1" x14ac:dyDescent="0.45">
      <c r="A61" s="2"/>
    </row>
    <row r="62" spans="1:1" x14ac:dyDescent="0.45">
      <c r="A62" s="2"/>
    </row>
    <row r="63" spans="1:1" x14ac:dyDescent="0.45">
      <c r="A63" s="2"/>
    </row>
    <row r="64" spans="1:1" x14ac:dyDescent="0.45">
      <c r="A64" s="2"/>
    </row>
    <row r="65" spans="1:1" x14ac:dyDescent="0.45">
      <c r="A65" s="2"/>
    </row>
    <row r="66" spans="1:1" x14ac:dyDescent="0.45">
      <c r="A66" s="2"/>
    </row>
    <row r="67" spans="1:1" x14ac:dyDescent="0.45">
      <c r="A67" s="2"/>
    </row>
    <row r="68" spans="1:1" x14ac:dyDescent="0.45">
      <c r="A68" s="2"/>
    </row>
    <row r="69" spans="1:1" x14ac:dyDescent="0.45">
      <c r="A69" s="2"/>
    </row>
    <row r="70" spans="1:1" x14ac:dyDescent="0.45">
      <c r="A70" s="2"/>
    </row>
    <row r="71" spans="1:1" x14ac:dyDescent="0.45">
      <c r="A71" s="2"/>
    </row>
    <row r="72" spans="1:1" x14ac:dyDescent="0.45">
      <c r="A72" s="2"/>
    </row>
    <row r="73" spans="1:1" x14ac:dyDescent="0.45">
      <c r="A73" s="2"/>
    </row>
    <row r="74" spans="1:1" x14ac:dyDescent="0.45">
      <c r="A74" s="2"/>
    </row>
    <row r="75" spans="1:1" x14ac:dyDescent="0.45">
      <c r="A75" s="2"/>
    </row>
    <row r="76" spans="1:1" x14ac:dyDescent="0.45">
      <c r="A76" s="2"/>
    </row>
    <row r="77" spans="1:1" x14ac:dyDescent="0.45">
      <c r="A77" s="2"/>
    </row>
    <row r="78" spans="1:1" x14ac:dyDescent="0.45">
      <c r="A78" s="2"/>
    </row>
    <row r="79" spans="1:1" x14ac:dyDescent="0.45">
      <c r="A79" s="2"/>
    </row>
    <row r="80" spans="1:1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</sheetData>
  <sortState xmlns:xlrd2="http://schemas.microsoft.com/office/spreadsheetml/2017/richdata2" ref="A5:C12">
    <sortCondition descending="1" ref="B5:B1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355B-090C-4AAF-A3C0-A68F3E1596C3}">
  <dimension ref="A1:B184"/>
  <sheetViews>
    <sheetView workbookViewId="0">
      <selection activeCell="B8" sqref="B8"/>
    </sheetView>
  </sheetViews>
  <sheetFormatPr defaultRowHeight="14.25" x14ac:dyDescent="0.45"/>
  <cols>
    <col min="1" max="1" width="10.46484375" bestFit="1" customWidth="1"/>
    <col min="2" max="2" width="10.1328125" bestFit="1" customWidth="1"/>
  </cols>
  <sheetData>
    <row r="1" spans="1:2" x14ac:dyDescent="0.45">
      <c r="A1" s="3" t="s">
        <v>3</v>
      </c>
    </row>
    <row r="2" spans="1:2" x14ac:dyDescent="0.45">
      <c r="B2" s="1"/>
    </row>
    <row r="3" spans="1:2" x14ac:dyDescent="0.45">
      <c r="A3" t="s">
        <v>344</v>
      </c>
    </row>
    <row r="8" spans="1:2" x14ac:dyDescent="0.45">
      <c r="A8" s="2"/>
    </row>
    <row r="9" spans="1:2" x14ac:dyDescent="0.45">
      <c r="A9" s="2"/>
    </row>
    <row r="10" spans="1:2" x14ac:dyDescent="0.45">
      <c r="A10" s="2"/>
    </row>
    <row r="11" spans="1:2" x14ac:dyDescent="0.45">
      <c r="A11" s="2"/>
    </row>
    <row r="12" spans="1:2" x14ac:dyDescent="0.45">
      <c r="A12" s="2"/>
    </row>
    <row r="13" spans="1:2" x14ac:dyDescent="0.45">
      <c r="A13" s="2"/>
    </row>
    <row r="14" spans="1:2" x14ac:dyDescent="0.45">
      <c r="A14" s="2"/>
    </row>
    <row r="15" spans="1:2" x14ac:dyDescent="0.45">
      <c r="A15" s="2"/>
    </row>
    <row r="16" spans="1:2" x14ac:dyDescent="0.45">
      <c r="A16" s="2"/>
    </row>
    <row r="17" spans="1:1" x14ac:dyDescent="0.45">
      <c r="A17" s="2"/>
    </row>
    <row r="18" spans="1:1" x14ac:dyDescent="0.45">
      <c r="A18" s="2"/>
    </row>
    <row r="19" spans="1:1" x14ac:dyDescent="0.45">
      <c r="A19" s="2"/>
    </row>
    <row r="20" spans="1:1" x14ac:dyDescent="0.45">
      <c r="A20" s="2"/>
    </row>
    <row r="21" spans="1:1" x14ac:dyDescent="0.45">
      <c r="A21" s="2"/>
    </row>
    <row r="22" spans="1:1" x14ac:dyDescent="0.45">
      <c r="A22" s="2"/>
    </row>
    <row r="23" spans="1:1" x14ac:dyDescent="0.45">
      <c r="A23" s="2"/>
    </row>
    <row r="24" spans="1:1" x14ac:dyDescent="0.45">
      <c r="A24" s="2"/>
    </row>
    <row r="25" spans="1:1" x14ac:dyDescent="0.45">
      <c r="A25" s="2"/>
    </row>
    <row r="26" spans="1:1" x14ac:dyDescent="0.45">
      <c r="A26" s="2"/>
    </row>
    <row r="27" spans="1:1" x14ac:dyDescent="0.45">
      <c r="A27" s="2"/>
    </row>
    <row r="28" spans="1:1" x14ac:dyDescent="0.45">
      <c r="A28" s="2"/>
    </row>
    <row r="29" spans="1:1" x14ac:dyDescent="0.45">
      <c r="A29" s="2"/>
    </row>
    <row r="30" spans="1:1" x14ac:dyDescent="0.45">
      <c r="A30" s="2"/>
    </row>
    <row r="31" spans="1:1" x14ac:dyDescent="0.45">
      <c r="A31" s="2"/>
    </row>
    <row r="32" spans="1:1" x14ac:dyDescent="0.45">
      <c r="A32" s="2"/>
    </row>
    <row r="33" spans="1:1" x14ac:dyDescent="0.45">
      <c r="A33" s="2"/>
    </row>
    <row r="34" spans="1:1" x14ac:dyDescent="0.45">
      <c r="A34" s="2"/>
    </row>
    <row r="35" spans="1:1" x14ac:dyDescent="0.45">
      <c r="A35" s="2"/>
    </row>
    <row r="36" spans="1:1" x14ac:dyDescent="0.45">
      <c r="A36" s="2"/>
    </row>
    <row r="37" spans="1:1" x14ac:dyDescent="0.45">
      <c r="A37" s="2"/>
    </row>
    <row r="38" spans="1:1" x14ac:dyDescent="0.45">
      <c r="A38" s="2"/>
    </row>
    <row r="39" spans="1:1" x14ac:dyDescent="0.45">
      <c r="A39" s="2"/>
    </row>
    <row r="40" spans="1:1" x14ac:dyDescent="0.45">
      <c r="A40" s="2"/>
    </row>
    <row r="41" spans="1:1" x14ac:dyDescent="0.45">
      <c r="A41" s="2"/>
    </row>
    <row r="42" spans="1:1" x14ac:dyDescent="0.45">
      <c r="A42" s="2"/>
    </row>
    <row r="43" spans="1:1" x14ac:dyDescent="0.45">
      <c r="A43" s="2"/>
    </row>
    <row r="44" spans="1:1" x14ac:dyDescent="0.45">
      <c r="A44" s="2"/>
    </row>
    <row r="45" spans="1:1" x14ac:dyDescent="0.45">
      <c r="A45" s="2"/>
    </row>
    <row r="46" spans="1:1" x14ac:dyDescent="0.45">
      <c r="A46" s="2"/>
    </row>
    <row r="47" spans="1:1" x14ac:dyDescent="0.45">
      <c r="A47" s="2"/>
    </row>
    <row r="48" spans="1:1" x14ac:dyDescent="0.45">
      <c r="A48" s="2"/>
    </row>
    <row r="49" spans="1:1" x14ac:dyDescent="0.45">
      <c r="A49" s="2"/>
    </row>
    <row r="50" spans="1:1" x14ac:dyDescent="0.45">
      <c r="A50" s="2"/>
    </row>
    <row r="51" spans="1:1" x14ac:dyDescent="0.45">
      <c r="A51" s="2"/>
    </row>
    <row r="52" spans="1:1" x14ac:dyDescent="0.45">
      <c r="A52" s="2"/>
    </row>
    <row r="53" spans="1:1" x14ac:dyDescent="0.45">
      <c r="A53" s="2"/>
    </row>
    <row r="54" spans="1:1" x14ac:dyDescent="0.45">
      <c r="A54" s="2"/>
    </row>
    <row r="55" spans="1:1" x14ac:dyDescent="0.45">
      <c r="A55" s="2"/>
    </row>
    <row r="56" spans="1:1" x14ac:dyDescent="0.45">
      <c r="A56" s="2"/>
    </row>
    <row r="57" spans="1:1" x14ac:dyDescent="0.45">
      <c r="A57" s="2"/>
    </row>
    <row r="58" spans="1:1" x14ac:dyDescent="0.45">
      <c r="A58" s="2"/>
    </row>
    <row r="59" spans="1:1" x14ac:dyDescent="0.45">
      <c r="A59" s="2"/>
    </row>
    <row r="60" spans="1:1" x14ac:dyDescent="0.45">
      <c r="A60" s="2"/>
    </row>
    <row r="61" spans="1:1" x14ac:dyDescent="0.45">
      <c r="A61" s="2"/>
    </row>
    <row r="62" spans="1:1" x14ac:dyDescent="0.45">
      <c r="A62" s="2"/>
    </row>
    <row r="63" spans="1:1" x14ac:dyDescent="0.45">
      <c r="A63" s="2"/>
    </row>
    <row r="64" spans="1:1" x14ac:dyDescent="0.45">
      <c r="A64" s="2"/>
    </row>
    <row r="65" spans="1:1" x14ac:dyDescent="0.45">
      <c r="A65" s="2"/>
    </row>
    <row r="66" spans="1:1" x14ac:dyDescent="0.45">
      <c r="A66" s="2"/>
    </row>
    <row r="67" spans="1:1" x14ac:dyDescent="0.45">
      <c r="A67" s="2"/>
    </row>
    <row r="68" spans="1:1" x14ac:dyDescent="0.45">
      <c r="A68" s="2"/>
    </row>
    <row r="69" spans="1:1" x14ac:dyDescent="0.45">
      <c r="A69" s="2"/>
    </row>
    <row r="70" spans="1:1" x14ac:dyDescent="0.45">
      <c r="A70" s="2"/>
    </row>
    <row r="71" spans="1:1" x14ac:dyDescent="0.45">
      <c r="A71" s="2"/>
    </row>
    <row r="72" spans="1:1" x14ac:dyDescent="0.45">
      <c r="A72" s="2"/>
    </row>
    <row r="73" spans="1:1" x14ac:dyDescent="0.45">
      <c r="A73" s="2"/>
    </row>
    <row r="74" spans="1:1" x14ac:dyDescent="0.45">
      <c r="A74" s="2"/>
    </row>
    <row r="75" spans="1:1" x14ac:dyDescent="0.45">
      <c r="A75" s="2"/>
    </row>
    <row r="76" spans="1:1" x14ac:dyDescent="0.45">
      <c r="A76" s="2"/>
    </row>
    <row r="77" spans="1:1" x14ac:dyDescent="0.45">
      <c r="A77" s="2"/>
    </row>
    <row r="78" spans="1:1" x14ac:dyDescent="0.45">
      <c r="A78" s="2"/>
    </row>
    <row r="79" spans="1:1" x14ac:dyDescent="0.45">
      <c r="A79" s="2"/>
    </row>
    <row r="80" spans="1:1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90489-0270-4CCD-86C0-20CDF47B171D}">
  <dimension ref="A1:L28"/>
  <sheetViews>
    <sheetView workbookViewId="0">
      <selection activeCell="A3" sqref="A3"/>
    </sheetView>
  </sheetViews>
  <sheetFormatPr defaultRowHeight="14.25" x14ac:dyDescent="0.45"/>
  <cols>
    <col min="2" max="12" width="11.1328125" customWidth="1"/>
  </cols>
  <sheetData>
    <row r="1" spans="1:12" x14ac:dyDescent="0.45">
      <c r="A1" s="3" t="s">
        <v>4</v>
      </c>
    </row>
    <row r="2" spans="1:12" x14ac:dyDescent="0.45">
      <c r="B2" s="6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45">
      <c r="A3" t="s">
        <v>344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45"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45"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45"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45">
      <c r="C7" s="4"/>
      <c r="D7" s="4"/>
      <c r="E7" s="4"/>
      <c r="F7" s="4"/>
      <c r="G7" s="4"/>
      <c r="H7" s="4"/>
      <c r="I7" s="9"/>
      <c r="J7" s="4"/>
      <c r="K7" s="4"/>
      <c r="L7" s="4"/>
    </row>
    <row r="8" spans="1:12" x14ac:dyDescent="0.45"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45"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45"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45">
      <c r="C11" s="4"/>
      <c r="D11" s="4"/>
      <c r="E11" s="4"/>
      <c r="F11" s="4"/>
      <c r="G11" s="4"/>
      <c r="H11" s="4"/>
      <c r="I11" s="4"/>
      <c r="J11" s="4"/>
      <c r="K11" s="4"/>
      <c r="L11" s="4"/>
    </row>
    <row r="14" spans="1:12" x14ac:dyDescent="0.45"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45"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45"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3:12" x14ac:dyDescent="0.45"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3:12" x14ac:dyDescent="0.45"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3:12" x14ac:dyDescent="0.45"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3:12" x14ac:dyDescent="0.45"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3:12" x14ac:dyDescent="0.45"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3:12" x14ac:dyDescent="0.45">
      <c r="C22" s="5"/>
      <c r="D22" s="5"/>
      <c r="E22" s="5"/>
      <c r="F22" s="5"/>
      <c r="G22" s="5"/>
      <c r="H22" s="5"/>
      <c r="I22" s="5"/>
      <c r="J22" s="5"/>
      <c r="K22" s="5"/>
      <c r="L22" s="5"/>
    </row>
    <row r="28" spans="3:12" x14ac:dyDescent="0.45">
      <c r="C28" s="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75E6-3378-4056-ADFA-9FCA4D6A48AC}">
  <dimension ref="A1:E95"/>
  <sheetViews>
    <sheetView workbookViewId="0">
      <selection activeCell="I12" sqref="I12"/>
    </sheetView>
  </sheetViews>
  <sheetFormatPr defaultRowHeight="14.25" x14ac:dyDescent="0.45"/>
  <cols>
    <col min="1" max="1" width="11.53125" customWidth="1"/>
  </cols>
  <sheetData>
    <row r="1" spans="1:5" ht="18" x14ac:dyDescent="0.55000000000000004">
      <c r="A1" s="10" t="s">
        <v>5</v>
      </c>
    </row>
    <row r="3" spans="1:5" x14ac:dyDescent="0.45">
      <c r="C3" t="s">
        <v>6</v>
      </c>
      <c r="D3" t="s">
        <v>7</v>
      </c>
      <c r="E3" t="s">
        <v>8</v>
      </c>
    </row>
    <row r="4" spans="1:5" x14ac:dyDescent="0.45">
      <c r="A4" s="1">
        <v>36586</v>
      </c>
      <c r="B4" t="s">
        <v>9</v>
      </c>
      <c r="C4">
        <v>54.467053461259603</v>
      </c>
      <c r="D4">
        <v>2.2051824186807001</v>
      </c>
      <c r="E4">
        <v>52.261871042578903</v>
      </c>
    </row>
    <row r="5" spans="1:5" x14ac:dyDescent="0.45">
      <c r="A5" s="1">
        <v>36678</v>
      </c>
      <c r="B5" t="s">
        <v>10</v>
      </c>
      <c r="C5">
        <v>53.075794478958301</v>
      </c>
      <c r="D5">
        <v>0.43682920758730798</v>
      </c>
      <c r="E5">
        <v>52.638965271370999</v>
      </c>
    </row>
    <row r="6" spans="1:5" x14ac:dyDescent="0.45">
      <c r="A6" s="1">
        <v>36770</v>
      </c>
      <c r="B6" t="s">
        <v>11</v>
      </c>
      <c r="C6">
        <v>53.125884487954302</v>
      </c>
      <c r="D6">
        <v>0.109802935966861</v>
      </c>
      <c r="E6">
        <v>53.016081551987398</v>
      </c>
    </row>
    <row r="7" spans="1:5" x14ac:dyDescent="0.45">
      <c r="A7" s="1">
        <v>36861</v>
      </c>
      <c r="B7" t="s">
        <v>12</v>
      </c>
      <c r="C7">
        <v>53.232635158115599</v>
      </c>
      <c r="D7">
        <v>-0.16061114642883401</v>
      </c>
      <c r="E7">
        <v>53.393246304544398</v>
      </c>
    </row>
    <row r="8" spans="1:5" x14ac:dyDescent="0.45">
      <c r="A8" s="1">
        <v>36951</v>
      </c>
      <c r="B8" t="s">
        <v>13</v>
      </c>
      <c r="C8">
        <v>52.273277738196001</v>
      </c>
      <c r="D8">
        <v>-1.49720930899175</v>
      </c>
      <c r="E8">
        <v>53.7704870471878</v>
      </c>
    </row>
    <row r="9" spans="1:5" x14ac:dyDescent="0.45">
      <c r="A9" s="1">
        <v>37043</v>
      </c>
      <c r="B9" t="s">
        <v>14</v>
      </c>
      <c r="C9">
        <v>52.333647690776502</v>
      </c>
      <c r="D9">
        <v>-1.8141820011751899</v>
      </c>
      <c r="E9">
        <v>54.147829691951699</v>
      </c>
    </row>
    <row r="10" spans="1:5" x14ac:dyDescent="0.45">
      <c r="A10" s="1">
        <v>37135</v>
      </c>
      <c r="B10" t="s">
        <v>15</v>
      </c>
      <c r="C10">
        <v>53.8697275500842</v>
      </c>
      <c r="D10">
        <v>-0.65555762869325895</v>
      </c>
      <c r="E10">
        <v>54.525285178777501</v>
      </c>
    </row>
    <row r="11" spans="1:5" x14ac:dyDescent="0.45">
      <c r="A11" s="1">
        <v>37226</v>
      </c>
      <c r="B11" t="s">
        <v>16</v>
      </c>
      <c r="C11">
        <v>55.696283069427899</v>
      </c>
      <c r="D11">
        <v>0.79343676364166504</v>
      </c>
      <c r="E11">
        <v>54.902846305786198</v>
      </c>
    </row>
    <row r="12" spans="1:5" x14ac:dyDescent="0.45">
      <c r="A12" s="1">
        <v>37316</v>
      </c>
      <c r="B12" t="s">
        <v>17</v>
      </c>
      <c r="C12">
        <v>51.773888802849598</v>
      </c>
      <c r="D12">
        <v>-3.5066105126732201</v>
      </c>
      <c r="E12">
        <v>55.280499315522803</v>
      </c>
    </row>
    <row r="13" spans="1:5" x14ac:dyDescent="0.45">
      <c r="A13" s="1">
        <v>37408</v>
      </c>
      <c r="B13" t="s">
        <v>18</v>
      </c>
      <c r="C13">
        <v>50.223635458553296</v>
      </c>
      <c r="D13">
        <v>-5.4346029263464501</v>
      </c>
      <c r="E13">
        <v>55.658238384899697</v>
      </c>
    </row>
    <row r="14" spans="1:5" x14ac:dyDescent="0.45">
      <c r="A14" s="1">
        <v>37500</v>
      </c>
      <c r="B14" t="s">
        <v>19</v>
      </c>
      <c r="C14">
        <v>49.906650417726702</v>
      </c>
      <c r="D14">
        <v>-6.1293722069976004</v>
      </c>
      <c r="E14">
        <v>56.036022624724303</v>
      </c>
    </row>
    <row r="15" spans="1:5" x14ac:dyDescent="0.45">
      <c r="A15" s="1">
        <v>37591</v>
      </c>
      <c r="B15" t="s">
        <v>20</v>
      </c>
      <c r="C15">
        <v>49.3988913735663</v>
      </c>
      <c r="D15">
        <v>-7.0148654262083898</v>
      </c>
      <c r="E15">
        <v>56.413756799774703</v>
      </c>
    </row>
    <row r="16" spans="1:5" x14ac:dyDescent="0.45">
      <c r="A16" s="1">
        <v>37681</v>
      </c>
      <c r="B16" t="s">
        <v>21</v>
      </c>
      <c r="C16">
        <v>53.6049361962463</v>
      </c>
      <c r="D16">
        <v>-3.1863481848608002</v>
      </c>
      <c r="E16">
        <v>56.791284381107097</v>
      </c>
    </row>
    <row r="17" spans="1:5" x14ac:dyDescent="0.45">
      <c r="A17" s="1">
        <v>37773</v>
      </c>
      <c r="B17" t="s">
        <v>22</v>
      </c>
      <c r="C17">
        <v>53.563810408644997</v>
      </c>
      <c r="D17">
        <v>-3.60456828247812</v>
      </c>
      <c r="E17">
        <v>57.168378691123102</v>
      </c>
    </row>
    <row r="18" spans="1:5" x14ac:dyDescent="0.45">
      <c r="A18" s="1">
        <v>37865</v>
      </c>
      <c r="B18" t="s">
        <v>23</v>
      </c>
      <c r="C18">
        <v>54.358791858017099</v>
      </c>
      <c r="D18">
        <v>-3.1859893307256302</v>
      </c>
      <c r="E18">
        <v>57.544781188742697</v>
      </c>
    </row>
    <row r="19" spans="1:5" x14ac:dyDescent="0.45">
      <c r="A19" s="1">
        <v>37956</v>
      </c>
      <c r="B19" t="s">
        <v>24</v>
      </c>
      <c r="C19">
        <v>54.7016330900192</v>
      </c>
      <c r="D19">
        <v>-3.2185641971838099</v>
      </c>
      <c r="E19">
        <v>57.920197287203003</v>
      </c>
    </row>
    <row r="20" spans="1:5" x14ac:dyDescent="0.45">
      <c r="A20" s="1">
        <v>38047</v>
      </c>
      <c r="B20" t="s">
        <v>25</v>
      </c>
      <c r="C20">
        <v>52.548983075598301</v>
      </c>
      <c r="D20">
        <v>-5.7453174642494398</v>
      </c>
      <c r="E20">
        <v>58.294300539847697</v>
      </c>
    </row>
    <row r="21" spans="1:5" x14ac:dyDescent="0.45">
      <c r="A21" s="1">
        <v>38139</v>
      </c>
      <c r="B21" t="s">
        <v>26</v>
      </c>
      <c r="C21">
        <v>51.377125463256696</v>
      </c>
      <c r="D21">
        <v>-7.2896068511219898</v>
      </c>
      <c r="E21">
        <v>58.666732314378699</v>
      </c>
    </row>
    <row r="22" spans="1:5" x14ac:dyDescent="0.45">
      <c r="A22" s="1">
        <v>38231</v>
      </c>
      <c r="B22" t="s">
        <v>27</v>
      </c>
      <c r="C22">
        <v>52.955516243261201</v>
      </c>
      <c r="D22">
        <v>-6.0815602820617496</v>
      </c>
      <c r="E22">
        <v>59.037076525323002</v>
      </c>
    </row>
    <row r="23" spans="1:5" x14ac:dyDescent="0.45">
      <c r="A23" s="1">
        <v>38322</v>
      </c>
      <c r="B23" t="s">
        <v>28</v>
      </c>
      <c r="C23">
        <v>55.493497037552203</v>
      </c>
      <c r="D23">
        <v>-3.9113471535870801</v>
      </c>
      <c r="E23">
        <v>59.404844191139297</v>
      </c>
    </row>
    <row r="24" spans="1:5" x14ac:dyDescent="0.45">
      <c r="A24" s="1">
        <v>38412</v>
      </c>
      <c r="B24" t="s">
        <v>29</v>
      </c>
      <c r="C24">
        <v>55.767804987962798</v>
      </c>
      <c r="D24">
        <v>-4.0016805267205404</v>
      </c>
      <c r="E24">
        <v>59.769485514683304</v>
      </c>
    </row>
    <row r="25" spans="1:5" x14ac:dyDescent="0.45">
      <c r="A25" s="1">
        <v>38504</v>
      </c>
      <c r="B25" t="s">
        <v>30</v>
      </c>
      <c r="C25">
        <v>56.565135259419499</v>
      </c>
      <c r="D25">
        <v>-3.5652763259197902</v>
      </c>
      <c r="E25">
        <v>60.130411585339303</v>
      </c>
    </row>
    <row r="26" spans="1:5" x14ac:dyDescent="0.45">
      <c r="A26" s="1">
        <v>38596</v>
      </c>
      <c r="B26" t="s">
        <v>31</v>
      </c>
      <c r="C26">
        <v>58.391760153159503</v>
      </c>
      <c r="D26">
        <v>-2.09523332252656</v>
      </c>
      <c r="E26">
        <v>60.486993475686099</v>
      </c>
    </row>
    <row r="27" spans="1:5" x14ac:dyDescent="0.45">
      <c r="A27" s="1">
        <v>38687</v>
      </c>
      <c r="B27" t="s">
        <v>32</v>
      </c>
      <c r="C27">
        <v>59.5302612618257</v>
      </c>
      <c r="D27">
        <v>-1.3083053437137</v>
      </c>
      <c r="E27">
        <v>60.838566605539398</v>
      </c>
    </row>
    <row r="28" spans="1:5" x14ac:dyDescent="0.45">
      <c r="A28" s="1">
        <v>38777</v>
      </c>
      <c r="B28" t="s">
        <v>33</v>
      </c>
      <c r="C28">
        <v>62.598231220864903</v>
      </c>
      <c r="D28">
        <v>1.4137857784832999</v>
      </c>
      <c r="E28">
        <v>61.184445442381602</v>
      </c>
    </row>
    <row r="29" spans="1:5" x14ac:dyDescent="0.45">
      <c r="A29" s="1">
        <v>38869</v>
      </c>
      <c r="B29" t="s">
        <v>34</v>
      </c>
      <c r="C29">
        <v>62.551932652900902</v>
      </c>
      <c r="D29">
        <v>1.02800128225916</v>
      </c>
      <c r="E29">
        <v>61.523931370641698</v>
      </c>
    </row>
    <row r="30" spans="1:5" x14ac:dyDescent="0.45">
      <c r="A30" s="1">
        <v>38961</v>
      </c>
      <c r="B30" t="s">
        <v>35</v>
      </c>
      <c r="C30">
        <v>64.695977158089704</v>
      </c>
      <c r="D30">
        <v>2.8396372454831398</v>
      </c>
      <c r="E30">
        <v>61.8563399126066</v>
      </c>
    </row>
    <row r="31" spans="1:5" x14ac:dyDescent="0.45">
      <c r="A31" s="1">
        <v>39052</v>
      </c>
      <c r="B31" t="s">
        <v>36</v>
      </c>
      <c r="C31">
        <v>66.545359430080097</v>
      </c>
      <c r="D31">
        <v>4.3643625595042996</v>
      </c>
      <c r="E31">
        <v>62.180996870575797</v>
      </c>
    </row>
    <row r="32" spans="1:5" x14ac:dyDescent="0.45">
      <c r="A32" s="1">
        <v>39142</v>
      </c>
      <c r="B32" t="s">
        <v>37</v>
      </c>
      <c r="C32">
        <v>66.531115816003904</v>
      </c>
      <c r="D32">
        <v>4.0338593727825298</v>
      </c>
      <c r="E32">
        <v>62.497256443221403</v>
      </c>
    </row>
    <row r="33" spans="1:5" x14ac:dyDescent="0.45">
      <c r="A33" s="1">
        <v>39234</v>
      </c>
      <c r="B33" t="s">
        <v>38</v>
      </c>
      <c r="C33">
        <v>68.526658544305107</v>
      </c>
      <c r="D33">
        <v>5.7221420714641296</v>
      </c>
      <c r="E33">
        <v>62.804516472841001</v>
      </c>
    </row>
    <row r="34" spans="1:5" x14ac:dyDescent="0.45">
      <c r="A34" s="1">
        <v>39326</v>
      </c>
      <c r="B34" t="s">
        <v>39</v>
      </c>
      <c r="C34">
        <v>70.713438384481705</v>
      </c>
      <c r="D34">
        <v>7.61122324415562</v>
      </c>
      <c r="E34">
        <v>63.102215140326102</v>
      </c>
    </row>
    <row r="35" spans="1:5" x14ac:dyDescent="0.45">
      <c r="A35" s="1">
        <v>39417</v>
      </c>
      <c r="B35" t="s">
        <v>40</v>
      </c>
      <c r="C35">
        <v>71.192261293608297</v>
      </c>
      <c r="D35">
        <v>7.8024134456194503</v>
      </c>
      <c r="E35">
        <v>63.389847847988797</v>
      </c>
    </row>
    <row r="36" spans="1:5" x14ac:dyDescent="0.45">
      <c r="A36" s="1">
        <v>39508</v>
      </c>
      <c r="B36" t="s">
        <v>41</v>
      </c>
      <c r="C36">
        <v>72.9277589604594</v>
      </c>
      <c r="D36">
        <v>9.2607728500858606</v>
      </c>
      <c r="E36">
        <v>63.6669861103736</v>
      </c>
    </row>
    <row r="37" spans="1:5" x14ac:dyDescent="0.45">
      <c r="A37" s="1">
        <v>39600</v>
      </c>
      <c r="B37" t="s">
        <v>42</v>
      </c>
      <c r="C37">
        <v>73.910353526565302</v>
      </c>
      <c r="D37">
        <v>9.9770740604058705</v>
      </c>
      <c r="E37">
        <v>63.933279466159398</v>
      </c>
    </row>
    <row r="38" spans="1:5" x14ac:dyDescent="0.45">
      <c r="A38" s="1">
        <v>39692</v>
      </c>
      <c r="B38" t="s">
        <v>43</v>
      </c>
      <c r="C38">
        <v>73.051759021943198</v>
      </c>
      <c r="D38">
        <v>8.8632889601893492</v>
      </c>
      <c r="E38">
        <v>64.188470061753904</v>
      </c>
    </row>
    <row r="39" spans="1:5" x14ac:dyDescent="0.45">
      <c r="A39" s="1">
        <v>39783</v>
      </c>
      <c r="B39" t="s">
        <v>44</v>
      </c>
      <c r="C39">
        <v>74.474537330180297</v>
      </c>
      <c r="D39">
        <v>10.042137515875201</v>
      </c>
      <c r="E39">
        <v>64.432399814305001</v>
      </c>
    </row>
    <row r="40" spans="1:5" x14ac:dyDescent="0.45">
      <c r="A40" s="1">
        <v>39873</v>
      </c>
      <c r="B40" t="s">
        <v>45</v>
      </c>
      <c r="C40">
        <v>73.6156532018029</v>
      </c>
      <c r="D40">
        <v>8.9506539279523007</v>
      </c>
      <c r="E40">
        <v>64.664999273850597</v>
      </c>
    </row>
    <row r="41" spans="1:5" x14ac:dyDescent="0.45">
      <c r="A41" s="1">
        <v>39965</v>
      </c>
      <c r="B41" t="s">
        <v>46</v>
      </c>
      <c r="C41">
        <v>72.137599946714303</v>
      </c>
      <c r="D41">
        <v>7.2513005349110102</v>
      </c>
      <c r="E41">
        <v>64.886299411803293</v>
      </c>
    </row>
    <row r="42" spans="1:5" x14ac:dyDescent="0.45">
      <c r="A42" s="1">
        <v>40057</v>
      </c>
      <c r="B42" t="s">
        <v>47</v>
      </c>
      <c r="C42">
        <v>69.970591207894898</v>
      </c>
      <c r="D42">
        <v>4.8741705017794397</v>
      </c>
      <c r="E42">
        <v>65.096420706115396</v>
      </c>
    </row>
    <row r="43" spans="1:5" x14ac:dyDescent="0.45">
      <c r="A43" s="1">
        <v>40148</v>
      </c>
      <c r="B43" t="s">
        <v>48</v>
      </c>
      <c r="C43">
        <v>69.321207800048398</v>
      </c>
      <c r="D43">
        <v>4.0256516523040302</v>
      </c>
      <c r="E43">
        <v>65.295556147744406</v>
      </c>
    </row>
    <row r="44" spans="1:5" x14ac:dyDescent="0.45">
      <c r="A44" s="1">
        <v>40238</v>
      </c>
      <c r="B44" t="s">
        <v>49</v>
      </c>
      <c r="C44">
        <v>67.797371943389393</v>
      </c>
      <c r="D44">
        <v>2.3134244740366001</v>
      </c>
      <c r="E44">
        <v>65.483947469352799</v>
      </c>
    </row>
    <row r="45" spans="1:5" x14ac:dyDescent="0.45">
      <c r="A45" s="1">
        <v>40330</v>
      </c>
      <c r="B45" t="s">
        <v>50</v>
      </c>
      <c r="C45">
        <v>65.889166424591593</v>
      </c>
      <c r="D45">
        <v>0.227289764471933</v>
      </c>
      <c r="E45">
        <v>65.661876660119702</v>
      </c>
    </row>
    <row r="46" spans="1:5" x14ac:dyDescent="0.45">
      <c r="A46" s="1">
        <v>40422</v>
      </c>
      <c r="B46" t="s">
        <v>51</v>
      </c>
      <c r="C46">
        <v>67.131513051272904</v>
      </c>
      <c r="D46">
        <v>1.3018642078041101</v>
      </c>
      <c r="E46">
        <v>65.829648843468803</v>
      </c>
    </row>
    <row r="47" spans="1:5" x14ac:dyDescent="0.45">
      <c r="A47" s="1">
        <v>40513</v>
      </c>
      <c r="B47" t="s">
        <v>52</v>
      </c>
      <c r="C47">
        <v>66.358066872152605</v>
      </c>
      <c r="D47">
        <v>0.37049545643095799</v>
      </c>
      <c r="E47">
        <v>65.987571415721703</v>
      </c>
    </row>
    <row r="48" spans="1:5" x14ac:dyDescent="0.45">
      <c r="A48" s="1">
        <v>40603</v>
      </c>
      <c r="B48" t="s">
        <v>53</v>
      </c>
      <c r="C48">
        <v>65.246774135363694</v>
      </c>
      <c r="D48">
        <v>-0.88919065647792195</v>
      </c>
      <c r="E48">
        <v>66.135964791841701</v>
      </c>
    </row>
    <row r="49" spans="1:5" x14ac:dyDescent="0.45">
      <c r="A49" s="1">
        <v>40695</v>
      </c>
      <c r="B49" t="s">
        <v>54</v>
      </c>
      <c r="C49">
        <v>64.371540963920495</v>
      </c>
      <c r="D49">
        <v>-1.9036121278262901</v>
      </c>
      <c r="E49">
        <v>66.275153091746802</v>
      </c>
    </row>
    <row r="50" spans="1:5" x14ac:dyDescent="0.45">
      <c r="A50" s="1">
        <v>40787</v>
      </c>
      <c r="B50" t="s">
        <v>55</v>
      </c>
      <c r="C50">
        <v>64.701133710098503</v>
      </c>
      <c r="D50">
        <v>-1.7043178333500999</v>
      </c>
      <c r="E50">
        <v>66.405451543448606</v>
      </c>
    </row>
    <row r="51" spans="1:5" x14ac:dyDescent="0.45">
      <c r="A51" s="1">
        <v>40878</v>
      </c>
      <c r="B51" t="s">
        <v>56</v>
      </c>
      <c r="C51">
        <v>64.560895401801005</v>
      </c>
      <c r="D51">
        <v>-1.96626093703631</v>
      </c>
      <c r="E51">
        <v>66.527156338837301</v>
      </c>
    </row>
    <row r="52" spans="1:5" x14ac:dyDescent="0.45">
      <c r="A52" s="1">
        <v>40969</v>
      </c>
      <c r="B52" t="s">
        <v>57</v>
      </c>
      <c r="C52">
        <v>65.857395417209602</v>
      </c>
      <c r="D52">
        <v>-0.78315120941508098</v>
      </c>
      <c r="E52">
        <v>66.640546626624698</v>
      </c>
    </row>
    <row r="53" spans="1:5" x14ac:dyDescent="0.45">
      <c r="A53" s="1">
        <v>41061</v>
      </c>
      <c r="B53" t="s">
        <v>58</v>
      </c>
      <c r="C53">
        <v>64.869938124809806</v>
      </c>
      <c r="D53">
        <v>-1.87594376810358</v>
      </c>
      <c r="E53">
        <v>66.745881892913303</v>
      </c>
    </row>
    <row r="54" spans="1:5" x14ac:dyDescent="0.45">
      <c r="A54" s="1">
        <v>41153</v>
      </c>
      <c r="B54" t="s">
        <v>59</v>
      </c>
      <c r="C54">
        <v>66.173696319872406</v>
      </c>
      <c r="D54">
        <v>-0.66971747242129698</v>
      </c>
      <c r="E54">
        <v>66.843413792293703</v>
      </c>
    </row>
    <row r="55" spans="1:5" x14ac:dyDescent="0.45">
      <c r="A55" s="1">
        <v>41244</v>
      </c>
      <c r="B55" t="s">
        <v>60</v>
      </c>
      <c r="C55">
        <v>66.888176236655099</v>
      </c>
      <c r="D55">
        <v>-4.51989832633614E-2</v>
      </c>
      <c r="E55">
        <v>66.933375219918503</v>
      </c>
    </row>
    <row r="56" spans="1:5" x14ac:dyDescent="0.45">
      <c r="A56" s="1">
        <v>41334</v>
      </c>
      <c r="B56" t="s">
        <v>61</v>
      </c>
      <c r="C56">
        <v>65.752488524077805</v>
      </c>
      <c r="D56">
        <v>-1.26350384968796</v>
      </c>
      <c r="E56">
        <v>67.015992373765698</v>
      </c>
    </row>
    <row r="57" spans="1:5" x14ac:dyDescent="0.45">
      <c r="A57" s="1">
        <v>41426</v>
      </c>
      <c r="B57" t="s">
        <v>62</v>
      </c>
      <c r="C57">
        <v>65.369267695127903</v>
      </c>
      <c r="D57">
        <v>-1.7222233046957001</v>
      </c>
      <c r="E57">
        <v>67.091490999823606</v>
      </c>
    </row>
    <row r="58" spans="1:5" x14ac:dyDescent="0.45">
      <c r="A58" s="1">
        <v>41518</v>
      </c>
      <c r="B58" t="s">
        <v>63</v>
      </c>
      <c r="C58">
        <v>65.453160189312996</v>
      </c>
      <c r="D58">
        <v>-1.7069240197288</v>
      </c>
      <c r="E58">
        <v>67.160084209041798</v>
      </c>
    </row>
    <row r="59" spans="1:5" x14ac:dyDescent="0.45">
      <c r="A59" s="1">
        <v>41609</v>
      </c>
      <c r="B59" t="s">
        <v>64</v>
      </c>
      <c r="C59">
        <v>65.048479779342898</v>
      </c>
      <c r="D59">
        <v>-2.17348811079402</v>
      </c>
      <c r="E59">
        <v>67.221967890136895</v>
      </c>
    </row>
    <row r="60" spans="1:5" x14ac:dyDescent="0.45">
      <c r="A60" s="1">
        <v>41699</v>
      </c>
      <c r="B60" t="s">
        <v>65</v>
      </c>
      <c r="C60">
        <v>66.308937050929501</v>
      </c>
      <c r="D60">
        <v>-0.96838381165599596</v>
      </c>
      <c r="E60">
        <v>67.277320862585498</v>
      </c>
    </row>
    <row r="61" spans="1:5" x14ac:dyDescent="0.45">
      <c r="A61" s="1">
        <v>41791</v>
      </c>
      <c r="B61" t="s">
        <v>66</v>
      </c>
      <c r="C61">
        <v>66.5721256734181</v>
      </c>
      <c r="D61">
        <v>-0.75417453756462305</v>
      </c>
      <c r="E61">
        <v>67.326300210982694</v>
      </c>
    </row>
    <row r="62" spans="1:5" x14ac:dyDescent="0.45">
      <c r="A62" s="1">
        <v>41883</v>
      </c>
      <c r="B62" t="s">
        <v>67</v>
      </c>
      <c r="C62">
        <v>66.559158306460205</v>
      </c>
      <c r="D62">
        <v>-0.80989502962576398</v>
      </c>
      <c r="E62">
        <v>67.369053336085997</v>
      </c>
    </row>
    <row r="63" spans="1:5" x14ac:dyDescent="0.45">
      <c r="A63" s="1">
        <v>41974</v>
      </c>
      <c r="B63" t="s">
        <v>68</v>
      </c>
      <c r="C63">
        <v>66.437248811812296</v>
      </c>
      <c r="D63">
        <v>-0.96847128509485003</v>
      </c>
      <c r="E63">
        <v>67.405720096907103</v>
      </c>
    </row>
    <row r="64" spans="1:5" x14ac:dyDescent="0.45">
      <c r="A64" s="1">
        <v>42064</v>
      </c>
      <c r="B64" t="s">
        <v>69</v>
      </c>
      <c r="C64">
        <v>67.488817291389594</v>
      </c>
      <c r="D64">
        <v>5.2385037881848E-2</v>
      </c>
      <c r="E64">
        <v>67.436432253507803</v>
      </c>
    </row>
    <row r="65" spans="1:5" x14ac:dyDescent="0.45">
      <c r="A65" s="1">
        <v>42156</v>
      </c>
      <c r="B65" t="s">
        <v>70</v>
      </c>
      <c r="C65">
        <v>67.065047758992307</v>
      </c>
      <c r="D65">
        <v>-0.39626412224441698</v>
      </c>
      <c r="E65">
        <v>67.461311881236696</v>
      </c>
    </row>
    <row r="66" spans="1:5" x14ac:dyDescent="0.45">
      <c r="A66" s="1">
        <v>42248</v>
      </c>
      <c r="B66" t="s">
        <v>71</v>
      </c>
      <c r="C66">
        <v>67.674015157260399</v>
      </c>
      <c r="D66">
        <v>0.19353357796723</v>
      </c>
      <c r="E66">
        <v>67.480481579293198</v>
      </c>
    </row>
    <row r="67" spans="1:5" x14ac:dyDescent="0.45">
      <c r="A67" s="1">
        <v>42339</v>
      </c>
      <c r="B67" t="s">
        <v>72</v>
      </c>
      <c r="C67">
        <v>68.315479067093506</v>
      </c>
      <c r="D67">
        <v>0.82141908285839804</v>
      </c>
      <c r="E67">
        <v>67.494059984235093</v>
      </c>
    </row>
    <row r="68" spans="1:5" x14ac:dyDescent="0.45">
      <c r="A68" s="1">
        <v>42430</v>
      </c>
      <c r="B68" t="s">
        <v>73</v>
      </c>
      <c r="C68">
        <v>68.161983557707799</v>
      </c>
      <c r="D68">
        <v>0.65981588975159799</v>
      </c>
      <c r="E68">
        <v>67.502167667956201</v>
      </c>
    </row>
    <row r="69" spans="1:5" x14ac:dyDescent="0.45">
      <c r="A69" s="1">
        <v>42522</v>
      </c>
      <c r="B69" t="s">
        <v>74</v>
      </c>
      <c r="C69">
        <v>66.367827836513996</v>
      </c>
      <c r="D69">
        <v>-1.1371055800271499</v>
      </c>
      <c r="E69">
        <v>67.504933416541107</v>
      </c>
    </row>
    <row r="70" spans="1:5" x14ac:dyDescent="0.45">
      <c r="A70" s="1">
        <v>42614</v>
      </c>
      <c r="B70" t="s">
        <v>75</v>
      </c>
      <c r="C70">
        <v>67.172630431406702</v>
      </c>
      <c r="D70">
        <v>-0.32986218282671498</v>
      </c>
      <c r="E70">
        <v>67.502492614233404</v>
      </c>
    </row>
    <row r="71" spans="1:5" x14ac:dyDescent="0.45">
      <c r="A71" s="1">
        <v>42705</v>
      </c>
      <c r="B71" t="s">
        <v>76</v>
      </c>
      <c r="C71">
        <v>67.293612293100097</v>
      </c>
      <c r="D71">
        <v>-0.201356981120483</v>
      </c>
      <c r="E71">
        <v>67.494969274220594</v>
      </c>
    </row>
    <row r="72" spans="1:5" x14ac:dyDescent="0.45">
      <c r="A72" s="1">
        <v>42795</v>
      </c>
      <c r="B72" t="s">
        <v>77</v>
      </c>
      <c r="C72">
        <v>67.310545033058105</v>
      </c>
      <c r="D72">
        <v>-0.17193907801063801</v>
      </c>
      <c r="E72">
        <v>67.4824841110687</v>
      </c>
    </row>
    <row r="73" spans="1:5" x14ac:dyDescent="0.45">
      <c r="A73" s="1">
        <v>42887</v>
      </c>
      <c r="B73" t="s">
        <v>78</v>
      </c>
      <c r="C73">
        <v>66.559361208500306</v>
      </c>
      <c r="D73">
        <v>-0.90579461727337196</v>
      </c>
      <c r="E73">
        <v>67.465155825773707</v>
      </c>
    </row>
    <row r="74" spans="1:5" x14ac:dyDescent="0.45">
      <c r="A74" s="1">
        <v>42979</v>
      </c>
      <c r="B74" t="s">
        <v>79</v>
      </c>
      <c r="C74">
        <v>66.2621266504094</v>
      </c>
      <c r="D74">
        <v>-1.1809747495315099</v>
      </c>
      <c r="E74">
        <v>67.4431013999409</v>
      </c>
    </row>
    <row r="75" spans="1:5" x14ac:dyDescent="0.45">
      <c r="A75" s="1">
        <v>43070</v>
      </c>
      <c r="B75" t="s">
        <v>80</v>
      </c>
      <c r="C75">
        <v>66.706716353649895</v>
      </c>
      <c r="D75">
        <v>-0.70971240357947296</v>
      </c>
      <c r="E75">
        <v>67.416428757229397</v>
      </c>
    </row>
    <row r="76" spans="1:5" x14ac:dyDescent="0.45">
      <c r="A76" s="1">
        <v>43160</v>
      </c>
      <c r="B76" t="s">
        <v>81</v>
      </c>
      <c r="C76">
        <v>67.763729293798605</v>
      </c>
      <c r="D76">
        <v>0.37849528224789702</v>
      </c>
      <c r="E76">
        <v>67.385234011550693</v>
      </c>
    </row>
    <row r="77" spans="1:5" x14ac:dyDescent="0.45">
      <c r="A77" s="1">
        <v>43252</v>
      </c>
      <c r="B77" t="s">
        <v>82</v>
      </c>
      <c r="C77">
        <v>66.977451812937502</v>
      </c>
      <c r="D77">
        <v>-0.37215436675494101</v>
      </c>
      <c r="E77">
        <v>67.349606179692401</v>
      </c>
    </row>
    <row r="78" spans="1:5" x14ac:dyDescent="0.45">
      <c r="A78" s="1">
        <v>43344</v>
      </c>
      <c r="B78" t="s">
        <v>83</v>
      </c>
      <c r="C78">
        <v>66.710866149233595</v>
      </c>
      <c r="D78">
        <v>-0.59877191416138897</v>
      </c>
      <c r="E78">
        <v>67.309638063394999</v>
      </c>
    </row>
    <row r="79" spans="1:5" x14ac:dyDescent="0.45">
      <c r="A79" s="1">
        <v>43435</v>
      </c>
      <c r="B79" t="s">
        <v>84</v>
      </c>
      <c r="C79">
        <v>66.526119558075905</v>
      </c>
      <c r="D79">
        <v>-0.73929918477901402</v>
      </c>
      <c r="E79">
        <v>67.265418742855005</v>
      </c>
    </row>
    <row r="80" spans="1:5" x14ac:dyDescent="0.45">
      <c r="A80" s="1">
        <v>43525</v>
      </c>
      <c r="B80" t="s">
        <v>85</v>
      </c>
      <c r="C80">
        <v>68.522972195045597</v>
      </c>
      <c r="D80">
        <v>1.30594088449559</v>
      </c>
      <c r="E80">
        <v>67.217031310549999</v>
      </c>
    </row>
    <row r="81" spans="1:5" x14ac:dyDescent="0.45">
      <c r="A81" s="1">
        <v>43617</v>
      </c>
      <c r="B81" t="s">
        <v>86</v>
      </c>
      <c r="C81">
        <v>67.695962718076203</v>
      </c>
      <c r="D81">
        <v>0.53141125211045903</v>
      </c>
      <c r="E81">
        <v>67.164551465965701</v>
      </c>
    </row>
    <row r="82" spans="1:5" x14ac:dyDescent="0.45">
      <c r="A82" s="1">
        <v>43709</v>
      </c>
      <c r="B82" t="s">
        <v>87</v>
      </c>
      <c r="C82">
        <v>67.619650842106594</v>
      </c>
      <c r="D82">
        <v>0.51158287410991898</v>
      </c>
      <c r="E82">
        <v>67.108067967996703</v>
      </c>
    </row>
    <row r="83" spans="1:5" x14ac:dyDescent="0.45">
      <c r="A83" s="1">
        <v>43800</v>
      </c>
      <c r="B83" t="s">
        <v>88</v>
      </c>
      <c r="C83">
        <v>67.532029475440893</v>
      </c>
      <c r="D83">
        <v>0.48435458579081098</v>
      </c>
      <c r="E83">
        <v>67.047674889650096</v>
      </c>
    </row>
    <row r="84" spans="1:5" x14ac:dyDescent="0.45">
      <c r="A84" s="1">
        <v>43891</v>
      </c>
      <c r="B84" t="s">
        <v>89</v>
      </c>
      <c r="C84">
        <v>69.242134905528204</v>
      </c>
      <c r="D84">
        <v>2.2586634857665899</v>
      </c>
      <c r="E84">
        <v>66.983471419761599</v>
      </c>
    </row>
    <row r="85" spans="1:5" x14ac:dyDescent="0.45">
      <c r="A85" s="1">
        <v>43983</v>
      </c>
      <c r="B85" t="s">
        <v>90</v>
      </c>
      <c r="C85">
        <v>82.699809930558999</v>
      </c>
      <c r="D85">
        <v>15.7842483398461</v>
      </c>
      <c r="E85">
        <v>66.915561590712898</v>
      </c>
    </row>
    <row r="86" spans="1:5" x14ac:dyDescent="0.45">
      <c r="A86" s="1">
        <v>44075</v>
      </c>
      <c r="B86" t="s">
        <v>91</v>
      </c>
      <c r="C86">
        <v>70.326863929220906</v>
      </c>
      <c r="D86">
        <v>3.48279190770055</v>
      </c>
      <c r="E86">
        <v>66.844072021520304</v>
      </c>
    </row>
    <row r="87" spans="1:5" x14ac:dyDescent="0.45">
      <c r="A87" s="1">
        <v>44166</v>
      </c>
      <c r="B87" t="s">
        <v>92</v>
      </c>
      <c r="C87">
        <v>67.407182649583007</v>
      </c>
      <c r="D87">
        <v>0.63789547589901396</v>
      </c>
      <c r="E87">
        <v>66.769287173684006</v>
      </c>
    </row>
    <row r="88" spans="1:5" x14ac:dyDescent="0.45">
      <c r="A88" s="1">
        <v>44256</v>
      </c>
      <c r="B88" t="s">
        <v>93</v>
      </c>
      <c r="C88">
        <v>65.712177395161802</v>
      </c>
      <c r="D88">
        <v>-0.97934894146094098</v>
      </c>
      <c r="E88">
        <v>66.691526336622701</v>
      </c>
    </row>
    <row r="89" spans="1:5" x14ac:dyDescent="0.45">
      <c r="A89" s="1">
        <v>44348</v>
      </c>
      <c r="B89" t="s">
        <v>94</v>
      </c>
      <c r="C89">
        <v>63.660202203131597</v>
      </c>
      <c r="D89">
        <v>-2.9509129755785999</v>
      </c>
      <c r="E89">
        <v>66.611115178710193</v>
      </c>
    </row>
    <row r="90" spans="1:5" x14ac:dyDescent="0.45">
      <c r="A90" s="1">
        <v>44440</v>
      </c>
      <c r="B90" t="s">
        <v>95</v>
      </c>
      <c r="C90">
        <v>64.968471470786099</v>
      </c>
      <c r="D90">
        <v>-1.5598981040447399</v>
      </c>
      <c r="E90">
        <v>66.528369574830904</v>
      </c>
    </row>
    <row r="91" spans="1:5" x14ac:dyDescent="0.45">
      <c r="A91" s="1">
        <v>44531</v>
      </c>
      <c r="B91" t="s">
        <v>96</v>
      </c>
      <c r="C91">
        <v>65.255083490342599</v>
      </c>
      <c r="D91">
        <v>-1.18849240039658</v>
      </c>
      <c r="E91">
        <v>66.443575890739197</v>
      </c>
    </row>
    <row r="92" spans="1:5" x14ac:dyDescent="0.45">
      <c r="A92" s="1">
        <v>44621</v>
      </c>
      <c r="B92" t="s">
        <v>97</v>
      </c>
      <c r="C92">
        <v>65.381844229211396</v>
      </c>
      <c r="D92">
        <v>-0.97516066399711498</v>
      </c>
      <c r="E92">
        <v>66.357004893208497</v>
      </c>
    </row>
    <row r="93" spans="1:5" x14ac:dyDescent="0.45">
      <c r="A93" s="1">
        <v>44713</v>
      </c>
      <c r="B93" t="s">
        <v>98</v>
      </c>
      <c r="C93">
        <v>65.125055347024997</v>
      </c>
      <c r="D93">
        <v>-1.1438601170634499</v>
      </c>
      <c r="E93">
        <v>66.268915464088494</v>
      </c>
    </row>
    <row r="95" spans="1:5" x14ac:dyDescent="0.45">
      <c r="A95" t="s">
        <v>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FEBD4-C5EF-4794-A36E-6729F65B08D8}">
  <dimension ref="A1:H229"/>
  <sheetViews>
    <sheetView topLeftCell="A3" workbookViewId="0">
      <selection activeCell="L11" sqref="L11"/>
    </sheetView>
  </sheetViews>
  <sheetFormatPr defaultRowHeight="14.25" x14ac:dyDescent="0.45"/>
  <sheetData>
    <row r="1" spans="1:8" ht="15.4" x14ac:dyDescent="0.45">
      <c r="A1" s="11" t="s">
        <v>100</v>
      </c>
      <c r="B1" s="12"/>
      <c r="C1" s="12"/>
      <c r="D1" s="12"/>
      <c r="E1" s="12"/>
      <c r="F1" s="12"/>
      <c r="G1" s="12"/>
      <c r="H1" s="12"/>
    </row>
    <row r="2" spans="1:8" x14ac:dyDescent="0.45">
      <c r="A2" s="12"/>
      <c r="B2" s="12"/>
      <c r="C2" s="12"/>
      <c r="D2" s="12"/>
      <c r="E2" s="12"/>
      <c r="F2" s="12"/>
      <c r="G2" s="12"/>
      <c r="H2" s="12"/>
    </row>
    <row r="3" spans="1:8" ht="15.4" x14ac:dyDescent="0.45">
      <c r="A3" s="13"/>
      <c r="B3" s="13"/>
      <c r="C3" s="14" t="s">
        <v>101</v>
      </c>
      <c r="D3" s="14" t="s">
        <v>102</v>
      </c>
      <c r="E3" s="14" t="s">
        <v>103</v>
      </c>
      <c r="F3" s="14" t="s">
        <v>104</v>
      </c>
      <c r="G3" s="14" t="s">
        <v>105</v>
      </c>
      <c r="H3" s="14" t="s">
        <v>106</v>
      </c>
    </row>
    <row r="4" spans="1:8" ht="15.4" x14ac:dyDescent="0.45">
      <c r="A4" s="13"/>
      <c r="B4" s="13"/>
      <c r="C4" s="15" t="s">
        <v>107</v>
      </c>
      <c r="D4" s="15" t="s">
        <v>107</v>
      </c>
      <c r="E4" s="15" t="s">
        <v>107</v>
      </c>
      <c r="F4" s="15" t="s">
        <v>107</v>
      </c>
      <c r="G4" s="13"/>
      <c r="H4" s="13"/>
    </row>
    <row r="5" spans="1:8" ht="15.4" x14ac:dyDescent="0.45">
      <c r="A5" s="16" t="s">
        <v>108</v>
      </c>
      <c r="B5" s="16">
        <v>1967</v>
      </c>
      <c r="C5" s="13">
        <v>-0.16727966859034338</v>
      </c>
      <c r="D5" s="13">
        <v>4.7332443079544566</v>
      </c>
      <c r="E5" s="13">
        <v>0.8691829719196853</v>
      </c>
      <c r="F5" s="13">
        <v>1.812768324506324</v>
      </c>
      <c r="G5" s="13">
        <v>0</v>
      </c>
      <c r="H5" s="13">
        <v>0</v>
      </c>
    </row>
    <row r="6" spans="1:8" ht="15.4" x14ac:dyDescent="0.45">
      <c r="A6" s="16" t="s">
        <v>109</v>
      </c>
      <c r="B6" s="16"/>
      <c r="C6" s="13">
        <v>1.2239121690238634E-2</v>
      </c>
      <c r="D6" s="13">
        <v>5.0162395094043424</v>
      </c>
      <c r="E6" s="13">
        <v>1.108860243737531</v>
      </c>
      <c r="F6" s="13">
        <v>2.0457796249440374</v>
      </c>
      <c r="G6" s="13">
        <v>0</v>
      </c>
      <c r="H6" s="13">
        <v>0</v>
      </c>
    </row>
    <row r="7" spans="1:8" ht="15.4" x14ac:dyDescent="0.45">
      <c r="A7" s="16" t="s">
        <v>110</v>
      </c>
      <c r="B7" s="16"/>
      <c r="C7" s="13">
        <v>0.21158610244322718</v>
      </c>
      <c r="D7" s="13">
        <v>5.2640483275903502</v>
      </c>
      <c r="E7" s="13">
        <v>1.3772528629249434</v>
      </c>
      <c r="F7" s="13">
        <v>2.284295764319507</v>
      </c>
      <c r="G7" s="13">
        <v>0</v>
      </c>
      <c r="H7" s="13">
        <v>1</v>
      </c>
    </row>
    <row r="8" spans="1:8" ht="15.4" x14ac:dyDescent="0.45">
      <c r="A8" s="16" t="s">
        <v>111</v>
      </c>
      <c r="B8" s="16"/>
      <c r="C8" s="13">
        <v>0.43135268130453303</v>
      </c>
      <c r="D8" s="13">
        <v>5.4641602002489389</v>
      </c>
      <c r="E8" s="13">
        <v>1.6730157328126609</v>
      </c>
      <c r="F8" s="13">
        <v>2.5228428714553774</v>
      </c>
      <c r="G8" s="13">
        <v>0</v>
      </c>
      <c r="H8" s="13">
        <v>1</v>
      </c>
    </row>
    <row r="9" spans="1:8" ht="15.4" x14ac:dyDescent="0.45">
      <c r="A9" s="16" t="s">
        <v>112</v>
      </c>
      <c r="B9" s="16">
        <v>1968</v>
      </c>
      <c r="C9" s="13">
        <v>0.67114743392016718</v>
      </c>
      <c r="D9" s="13">
        <v>5.6036438104784425</v>
      </c>
      <c r="E9" s="13">
        <v>1.9929010920595702</v>
      </c>
      <c r="F9" s="13">
        <v>2.7558974454860596</v>
      </c>
      <c r="G9" s="13">
        <v>0</v>
      </c>
      <c r="H9" s="13">
        <v>0</v>
      </c>
    </row>
    <row r="10" spans="1:8" ht="15.4" x14ac:dyDescent="0.45">
      <c r="A10" s="16" t="s">
        <v>113</v>
      </c>
      <c r="B10" s="16"/>
      <c r="C10" s="13">
        <v>0.92950457647772478</v>
      </c>
      <c r="D10" s="13">
        <v>5.6695664460654109</v>
      </c>
      <c r="E10" s="13">
        <v>2.3317132927813353</v>
      </c>
      <c r="F10" s="13">
        <v>2.9769281051081573</v>
      </c>
      <c r="G10" s="13">
        <v>0</v>
      </c>
      <c r="H10" s="13">
        <v>0</v>
      </c>
    </row>
    <row r="11" spans="1:8" ht="15.4" x14ac:dyDescent="0.45">
      <c r="A11" s="16" t="s">
        <v>114</v>
      </c>
      <c r="B11" s="16"/>
      <c r="C11" s="13">
        <v>1.2038335762306684</v>
      </c>
      <c r="D11" s="13">
        <v>5.6494501517182663</v>
      </c>
      <c r="E11" s="13">
        <v>2.6823448893545896</v>
      </c>
      <c r="F11" s="13">
        <v>3.1785428724345075</v>
      </c>
      <c r="G11" s="13">
        <v>0</v>
      </c>
      <c r="H11" s="13">
        <v>0</v>
      </c>
    </row>
    <row r="12" spans="1:8" ht="15.4" x14ac:dyDescent="0.45">
      <c r="A12" s="16" t="s">
        <v>115</v>
      </c>
      <c r="B12" s="16"/>
      <c r="C12" s="13">
        <v>1.490413707524372</v>
      </c>
      <c r="D12" s="13">
        <v>5.5317500396637644</v>
      </c>
      <c r="E12" s="13">
        <v>3.0358964778887199</v>
      </c>
      <c r="F12" s="13">
        <v>3.3526867416922852</v>
      </c>
      <c r="G12" s="13">
        <v>0</v>
      </c>
      <c r="H12" s="13">
        <v>0</v>
      </c>
    </row>
    <row r="13" spans="1:8" ht="15.4" x14ac:dyDescent="0.45">
      <c r="A13" s="16" t="s">
        <v>116</v>
      </c>
      <c r="B13" s="16">
        <v>1969</v>
      </c>
      <c r="C13" s="13">
        <v>1.7844357147859926</v>
      </c>
      <c r="D13" s="13">
        <v>5.3063385542942747</v>
      </c>
      <c r="E13" s="13">
        <v>3.3818795733623306</v>
      </c>
      <c r="F13" s="13">
        <v>3.4908846141475323</v>
      </c>
      <c r="G13" s="13">
        <v>0</v>
      </c>
      <c r="H13" s="13">
        <v>0</v>
      </c>
    </row>
    <row r="14" spans="1:8" ht="15.4" x14ac:dyDescent="0.45">
      <c r="A14" s="16" t="s">
        <v>117</v>
      </c>
      <c r="B14" s="16"/>
      <c r="C14" s="13">
        <v>2.0800909740089355</v>
      </c>
      <c r="D14" s="13">
        <v>4.9649784547584668</v>
      </c>
      <c r="E14" s="13">
        <v>3.7084985916037563</v>
      </c>
      <c r="F14" s="13">
        <v>3.584522673457053</v>
      </c>
      <c r="G14" s="13">
        <v>0</v>
      </c>
      <c r="H14" s="13">
        <v>0</v>
      </c>
    </row>
    <row r="15" spans="1:8" ht="15.4" x14ac:dyDescent="0.45">
      <c r="A15" s="16" t="s">
        <v>118</v>
      </c>
      <c r="B15" s="16"/>
      <c r="C15" s="13">
        <v>2.3707067149204235</v>
      </c>
      <c r="D15" s="13">
        <v>4.5017668419572798</v>
      </c>
      <c r="E15" s="13">
        <v>4.0030048347055622</v>
      </c>
      <c r="F15" s="13">
        <v>3.6251594638610882</v>
      </c>
      <c r="G15" s="13">
        <v>0</v>
      </c>
      <c r="H15" s="13">
        <v>0</v>
      </c>
    </row>
    <row r="16" spans="1:8" ht="15.4" x14ac:dyDescent="0.45">
      <c r="A16" s="16" t="s">
        <v>119</v>
      </c>
      <c r="B16" s="16"/>
      <c r="C16" s="13">
        <v>2.6489240450942435</v>
      </c>
      <c r="D16" s="13">
        <v>3.9135327493680094</v>
      </c>
      <c r="E16" s="13">
        <v>4.2521123797267055</v>
      </c>
      <c r="F16" s="13">
        <v>3.6048563913963196</v>
      </c>
      <c r="G16" s="13">
        <v>0</v>
      </c>
      <c r="H16" s="13">
        <v>0</v>
      </c>
    </row>
    <row r="17" spans="1:8" ht="15.4" x14ac:dyDescent="0.45">
      <c r="A17" s="16" t="s">
        <v>120</v>
      </c>
      <c r="B17" s="16">
        <v>1970</v>
      </c>
      <c r="C17" s="13">
        <v>2.90691377346123</v>
      </c>
      <c r="D17" s="13">
        <v>3.2001716542936065</v>
      </c>
      <c r="E17" s="13">
        <v>4.4424630565179335</v>
      </c>
      <c r="F17" s="13">
        <v>3.5165161614242564</v>
      </c>
      <c r="G17" s="13">
        <v>0</v>
      </c>
      <c r="H17" s="13">
        <v>0</v>
      </c>
    </row>
    <row r="18" spans="1:8" ht="15.4" x14ac:dyDescent="0.45">
      <c r="A18" s="16" t="s">
        <v>121</v>
      </c>
      <c r="B18" s="16"/>
      <c r="C18" s="13">
        <v>3.136623431006079</v>
      </c>
      <c r="D18" s="13">
        <v>2.3649017380781983</v>
      </c>
      <c r="E18" s="13">
        <v>4.5611253780528012</v>
      </c>
      <c r="F18" s="13">
        <v>3.3542168490456929</v>
      </c>
      <c r="G18" s="13">
        <v>0</v>
      </c>
      <c r="H18" s="13">
        <v>0</v>
      </c>
    </row>
    <row r="19" spans="1:8" ht="15.4" x14ac:dyDescent="0.45">
      <c r="A19" s="16" t="s">
        <v>122</v>
      </c>
      <c r="B19" s="16"/>
      <c r="C19" s="13">
        <v>3.3300474937578421</v>
      </c>
      <c r="D19" s="13">
        <v>1.4144287976181917</v>
      </c>
      <c r="E19" s="13">
        <v>4.596110450549407</v>
      </c>
      <c r="F19" s="13">
        <v>3.1135289139751472</v>
      </c>
      <c r="G19" s="13">
        <v>0</v>
      </c>
      <c r="H19" s="13">
        <v>0</v>
      </c>
    </row>
    <row r="20" spans="1:8" ht="15.4" x14ac:dyDescent="0.45">
      <c r="A20" s="16" t="s">
        <v>123</v>
      </c>
      <c r="B20" s="16"/>
      <c r="C20" s="13">
        <v>3.47951168373333</v>
      </c>
      <c r="D20" s="13">
        <v>0.35900933034881877</v>
      </c>
      <c r="E20" s="13">
        <v>4.5368866200024724</v>
      </c>
      <c r="F20" s="13">
        <v>2.7918025446948733</v>
      </c>
      <c r="G20" s="13">
        <v>0</v>
      </c>
      <c r="H20" s="13">
        <v>0</v>
      </c>
    </row>
    <row r="21" spans="1:8" ht="15.4" x14ac:dyDescent="0.45">
      <c r="A21" s="16" t="s">
        <v>124</v>
      </c>
      <c r="B21" s="16">
        <v>1971</v>
      </c>
      <c r="C21" s="13">
        <v>3.5779614047515205</v>
      </c>
      <c r="D21" s="13">
        <v>-0.7875955963484319</v>
      </c>
      <c r="E21" s="13">
        <v>4.3748739667259242</v>
      </c>
      <c r="F21" s="13">
        <v>2.3884132583763376</v>
      </c>
      <c r="G21" s="13">
        <v>0</v>
      </c>
      <c r="H21" s="13">
        <v>1</v>
      </c>
    </row>
    <row r="22" spans="1:8" ht="15.4" x14ac:dyDescent="0.45">
      <c r="A22" s="16" t="s">
        <v>125</v>
      </c>
      <c r="B22" s="16"/>
      <c r="C22" s="13">
        <v>3.6192438988141347</v>
      </c>
      <c r="D22" s="13">
        <v>-2.0082796189070367</v>
      </c>
      <c r="E22" s="13">
        <v>4.103899778972246</v>
      </c>
      <c r="F22" s="13">
        <v>1.9049546862931148</v>
      </c>
      <c r="G22" s="13">
        <v>0</v>
      </c>
      <c r="H22" s="13">
        <v>1</v>
      </c>
    </row>
    <row r="23" spans="1:8" ht="15.4" x14ac:dyDescent="0.45">
      <c r="A23" s="16" t="s">
        <v>126</v>
      </c>
      <c r="B23" s="16"/>
      <c r="C23" s="13">
        <v>3.5983736096628385</v>
      </c>
      <c r="D23" s="13">
        <v>-3.2828637001720691</v>
      </c>
      <c r="E23" s="13">
        <v>3.7205968363317221</v>
      </c>
      <c r="F23" s="13">
        <v>1.3453689152741639</v>
      </c>
      <c r="G23" s="13">
        <v>0</v>
      </c>
      <c r="H23" s="13">
        <v>1</v>
      </c>
    </row>
    <row r="24" spans="1:8" ht="15.4" x14ac:dyDescent="0.45">
      <c r="A24" s="16" t="s">
        <v>127</v>
      </c>
      <c r="B24" s="16"/>
      <c r="C24" s="13">
        <v>3.5117705245168578</v>
      </c>
      <c r="D24" s="13">
        <v>-4.5884784486930004</v>
      </c>
      <c r="E24" s="13">
        <v>3.2247277049849754</v>
      </c>
      <c r="F24" s="13">
        <v>0.71600659360294427</v>
      </c>
      <c r="G24" s="13">
        <v>0</v>
      </c>
      <c r="H24" s="13">
        <v>1</v>
      </c>
    </row>
    <row r="25" spans="1:8" ht="15.4" x14ac:dyDescent="0.45">
      <c r="A25" s="16" t="s">
        <v>128</v>
      </c>
      <c r="B25" s="16">
        <v>1972</v>
      </c>
      <c r="C25" s="13">
        <v>3.3574619303027409</v>
      </c>
      <c r="D25" s="13">
        <v>-5.9000486215754631</v>
      </c>
      <c r="E25" s="13">
        <v>2.6194202573037497</v>
      </c>
      <c r="F25" s="13">
        <v>2.5611188677009178E-2</v>
      </c>
      <c r="G25" s="13">
        <v>0</v>
      </c>
      <c r="H25" s="13">
        <v>1</v>
      </c>
    </row>
    <row r="26" spans="1:8" ht="15.4" x14ac:dyDescent="0.45">
      <c r="A26" s="16" t="s">
        <v>129</v>
      </c>
      <c r="B26" s="16"/>
      <c r="C26" s="13">
        <v>3.1352390503295799</v>
      </c>
      <c r="D26" s="13">
        <v>-7.1908685697755335</v>
      </c>
      <c r="E26" s="13">
        <v>1.9113022215970468</v>
      </c>
      <c r="F26" s="13">
        <v>-0.71477576594963566</v>
      </c>
      <c r="G26" s="13">
        <v>-1</v>
      </c>
      <c r="H26" s="13">
        <v>1</v>
      </c>
    </row>
    <row r="27" spans="1:8" ht="15.4" x14ac:dyDescent="0.45">
      <c r="A27" s="16" t="s">
        <v>130</v>
      </c>
      <c r="B27" s="16"/>
      <c r="C27" s="13">
        <v>2.8467613911355119</v>
      </c>
      <c r="D27" s="13">
        <v>-8.4332539246677971</v>
      </c>
      <c r="E27" s="13">
        <v>1.1105256659242693</v>
      </c>
      <c r="F27" s="13">
        <v>-1.4919889558693384</v>
      </c>
      <c r="G27" s="13">
        <v>-1</v>
      </c>
      <c r="H27" s="13">
        <v>1</v>
      </c>
    </row>
    <row r="28" spans="1:8" ht="15.4" x14ac:dyDescent="0.45">
      <c r="A28" s="16" t="s">
        <v>131</v>
      </c>
      <c r="B28" s="16"/>
      <c r="C28" s="13">
        <v>2.4956032842136167</v>
      </c>
      <c r="D28" s="13">
        <v>-9.5992517613300041</v>
      </c>
      <c r="E28" s="13">
        <v>0.23067582531209169</v>
      </c>
      <c r="F28" s="13">
        <v>-2.2909908839347652</v>
      </c>
      <c r="G28" s="13">
        <v>-1</v>
      </c>
      <c r="H28" s="13">
        <v>0</v>
      </c>
    </row>
    <row r="29" spans="1:8" ht="15.4" x14ac:dyDescent="0.45">
      <c r="A29" s="16" t="s">
        <v>132</v>
      </c>
      <c r="B29" s="16">
        <v>1973</v>
      </c>
      <c r="C29" s="13">
        <v>2.0872389992568312</v>
      </c>
      <c r="D29" s="13">
        <v>-10.661388925079821</v>
      </c>
      <c r="E29" s="13">
        <v>-0.71143751944754818</v>
      </c>
      <c r="F29" s="13">
        <v>-3.0951958150901793</v>
      </c>
      <c r="G29" s="13">
        <v>-1</v>
      </c>
      <c r="H29" s="13">
        <v>0</v>
      </c>
    </row>
    <row r="30" spans="1:8" ht="15.4" x14ac:dyDescent="0.45">
      <c r="A30" s="16" t="s">
        <v>133</v>
      </c>
      <c r="B30" s="16"/>
      <c r="C30" s="13">
        <v>1.6289648706569504</v>
      </c>
      <c r="D30" s="13">
        <v>-11.593436275829108</v>
      </c>
      <c r="E30" s="13">
        <v>-1.6961039374011044</v>
      </c>
      <c r="F30" s="13">
        <v>-3.8868584475244208</v>
      </c>
      <c r="G30" s="13">
        <v>-1</v>
      </c>
      <c r="H30" s="13">
        <v>0</v>
      </c>
    </row>
    <row r="31" spans="1:8" ht="15.4" x14ac:dyDescent="0.45">
      <c r="A31" s="16" t="s">
        <v>134</v>
      </c>
      <c r="B31" s="16"/>
      <c r="C31" s="13">
        <v>1.1297590461266374</v>
      </c>
      <c r="D31" s="13">
        <v>-12.371165372891907</v>
      </c>
      <c r="E31" s="13">
        <v>-2.701145345302181</v>
      </c>
      <c r="F31" s="13">
        <v>-4.6475172240224838</v>
      </c>
      <c r="G31" s="13">
        <v>-1</v>
      </c>
      <c r="H31" s="13">
        <v>0</v>
      </c>
    </row>
    <row r="32" spans="1:8" ht="15.4" x14ac:dyDescent="0.45">
      <c r="A32" s="16" t="s">
        <v>135</v>
      </c>
      <c r="B32" s="16"/>
      <c r="C32" s="13">
        <v>0.60008165950204606</v>
      </c>
      <c r="D32" s="13">
        <v>-12.973073651393927</v>
      </c>
      <c r="E32" s="13">
        <v>-3.7024480435956919</v>
      </c>
      <c r="F32" s="13">
        <v>-5.3584800118291911</v>
      </c>
      <c r="G32" s="13">
        <v>-1</v>
      </c>
      <c r="H32" s="13">
        <v>0</v>
      </c>
    </row>
    <row r="33" spans="1:8" ht="15.4" x14ac:dyDescent="0.45">
      <c r="A33" s="16" t="s">
        <v>136</v>
      </c>
      <c r="B33" s="16">
        <v>1974</v>
      </c>
      <c r="C33" s="13">
        <v>5.1620370876689935E-2</v>
      </c>
      <c r="D33" s="13">
        <v>-13.381054465449651</v>
      </c>
      <c r="E33" s="13">
        <v>-4.6745800776956274</v>
      </c>
      <c r="F33" s="13">
        <v>-6.0013380574228634</v>
      </c>
      <c r="G33" s="13">
        <v>-1</v>
      </c>
      <c r="H33" s="13">
        <v>0</v>
      </c>
    </row>
    <row r="34" spans="1:8" ht="15.4" x14ac:dyDescent="0.45">
      <c r="A34" s="16" t="s">
        <v>137</v>
      </c>
      <c r="B34" s="16"/>
      <c r="C34" s="13">
        <v>-0.50301177129935126</v>
      </c>
      <c r="D34" s="13">
        <v>-13.580989500783383</v>
      </c>
      <c r="E34" s="13">
        <v>-5.5914769376417244</v>
      </c>
      <c r="F34" s="13">
        <v>-6.55849273657482</v>
      </c>
      <c r="G34" s="13">
        <v>-1</v>
      </c>
      <c r="H34" s="13">
        <v>0</v>
      </c>
    </row>
    <row r="35" spans="1:8" ht="15.4" x14ac:dyDescent="0.45">
      <c r="A35" s="16" t="s">
        <v>138</v>
      </c>
      <c r="B35" s="16"/>
      <c r="C35" s="13">
        <v>-1.050617383706371</v>
      </c>
      <c r="D35" s="13">
        <v>-13.563242970543701</v>
      </c>
      <c r="E35" s="13">
        <v>-6.4271758302532378</v>
      </c>
      <c r="F35" s="13">
        <v>-7.0136787281677693</v>
      </c>
      <c r="G35" s="13">
        <v>-1</v>
      </c>
      <c r="H35" s="13">
        <v>0</v>
      </c>
    </row>
    <row r="36" spans="1:8" ht="15.4" x14ac:dyDescent="0.45">
      <c r="A36" s="16" t="s">
        <v>139</v>
      </c>
      <c r="B36" s="16"/>
      <c r="C36" s="13">
        <v>-1.577784418514057</v>
      </c>
      <c r="D36" s="13">
        <v>-13.323039655012902</v>
      </c>
      <c r="E36" s="13">
        <v>-7.1565765795268081</v>
      </c>
      <c r="F36" s="13">
        <v>-7.3524668843512559</v>
      </c>
      <c r="G36" s="13">
        <v>-1</v>
      </c>
      <c r="H36" s="13">
        <v>1</v>
      </c>
    </row>
    <row r="37" spans="1:8" ht="15.4" x14ac:dyDescent="0.45">
      <c r="A37" s="16" t="s">
        <v>140</v>
      </c>
      <c r="B37" s="16">
        <v>1975</v>
      </c>
      <c r="C37" s="13">
        <v>-2.0712729463450543</v>
      </c>
      <c r="D37" s="13">
        <v>-12.86071215444875</v>
      </c>
      <c r="E37" s="13">
        <v>-7.7562057197405849</v>
      </c>
      <c r="F37" s="13">
        <v>-7.5627302735114625</v>
      </c>
      <c r="G37" s="13">
        <v>-1</v>
      </c>
      <c r="H37" s="13">
        <v>1</v>
      </c>
    </row>
    <row r="38" spans="1:8" ht="15.4" x14ac:dyDescent="0.45">
      <c r="A38" s="16" t="s">
        <v>141</v>
      </c>
      <c r="B38" s="16"/>
      <c r="C38" s="13">
        <v>-2.5184067209305581</v>
      </c>
      <c r="D38" s="13">
        <v>-12.181806595620975</v>
      </c>
      <c r="E38" s="13">
        <v>-8.2049596057427774</v>
      </c>
      <c r="F38" s="13">
        <v>-7.6350576407647708</v>
      </c>
      <c r="G38" s="13">
        <v>-1</v>
      </c>
      <c r="H38" s="13">
        <v>1</v>
      </c>
    </row>
    <row r="39" spans="1:8" ht="15.4" x14ac:dyDescent="0.45">
      <c r="A39" s="16" t="s">
        <v>142</v>
      </c>
      <c r="B39" s="16"/>
      <c r="C39" s="13">
        <v>-2.9074567821563253</v>
      </c>
      <c r="D39" s="13">
        <v>-11.297040346443811</v>
      </c>
      <c r="E39" s="13">
        <v>-8.4848024156153219</v>
      </c>
      <c r="F39" s="13">
        <v>-7.5630998480718192</v>
      </c>
      <c r="G39" s="13">
        <v>-1</v>
      </c>
      <c r="H39" s="13">
        <v>1</v>
      </c>
    </row>
    <row r="40" spans="1:8" ht="15.4" x14ac:dyDescent="0.45">
      <c r="A40" s="16" t="s">
        <v>143</v>
      </c>
      <c r="B40" s="16"/>
      <c r="C40" s="13">
        <v>-3.2280043771249449</v>
      </c>
      <c r="D40" s="13">
        <v>-10.222109911532579</v>
      </c>
      <c r="E40" s="13">
        <v>-8.5813957751717993</v>
      </c>
      <c r="F40" s="13">
        <v>-7.3438366879431074</v>
      </c>
      <c r="G40" s="13">
        <v>-1</v>
      </c>
      <c r="H40" s="13">
        <v>1</v>
      </c>
    </row>
    <row r="41" spans="1:8" ht="15.4" x14ac:dyDescent="0.45">
      <c r="A41" s="16" t="s">
        <v>144</v>
      </c>
      <c r="B41" s="16">
        <v>1976</v>
      </c>
      <c r="C41" s="13">
        <v>-3.4712709429378896</v>
      </c>
      <c r="D41" s="13">
        <v>-8.9773519534754076</v>
      </c>
      <c r="E41" s="13">
        <v>-8.4846383771005307</v>
      </c>
      <c r="F41" s="13">
        <v>-6.9777537578379425</v>
      </c>
      <c r="G41" s="13">
        <v>-1</v>
      </c>
      <c r="H41" s="13">
        <v>1</v>
      </c>
    </row>
    <row r="42" spans="1:8" ht="15.4" x14ac:dyDescent="0.45">
      <c r="A42" s="16" t="s">
        <v>145</v>
      </c>
      <c r="B42" s="16"/>
      <c r="C42" s="13">
        <v>-3.6304037903353144</v>
      </c>
      <c r="D42" s="13">
        <v>-7.5872651509856786</v>
      </c>
      <c r="E42" s="13">
        <v>-8.189096358325342</v>
      </c>
      <c r="F42" s="13">
        <v>-6.4689217665487782</v>
      </c>
      <c r="G42" s="13">
        <v>-1</v>
      </c>
      <c r="H42" s="13">
        <v>1</v>
      </c>
    </row>
    <row r="43" spans="1:8" ht="15.4" x14ac:dyDescent="0.45">
      <c r="A43" s="16" t="s">
        <v>146</v>
      </c>
      <c r="B43" s="16"/>
      <c r="C43" s="13">
        <v>-3.7007074288604676</v>
      </c>
      <c r="D43" s="13">
        <v>-6.0799052041296262</v>
      </c>
      <c r="E43" s="13">
        <v>-7.6943082695633276</v>
      </c>
      <c r="F43" s="13">
        <v>-5.8249736341844738</v>
      </c>
      <c r="G43" s="13">
        <v>-1</v>
      </c>
      <c r="H43" s="13">
        <v>1</v>
      </c>
    </row>
    <row r="44" spans="1:8" ht="15.4" x14ac:dyDescent="0.45">
      <c r="A44" s="16" t="s">
        <v>147</v>
      </c>
      <c r="B44" s="16"/>
      <c r="C44" s="13">
        <v>-3.6798121418264653</v>
      </c>
      <c r="D44" s="13">
        <v>-4.4861695697109303</v>
      </c>
      <c r="E44" s="13">
        <v>-7.0049521292442902</v>
      </c>
      <c r="F44" s="13">
        <v>-5.0569779469272289</v>
      </c>
      <c r="G44" s="13">
        <v>-1</v>
      </c>
      <c r="H44" s="13">
        <v>1</v>
      </c>
    </row>
    <row r="45" spans="1:8" ht="15.4" x14ac:dyDescent="0.45">
      <c r="A45" s="16" t="s">
        <v>148</v>
      </c>
      <c r="B45" s="16">
        <v>1977</v>
      </c>
      <c r="C45" s="13">
        <v>-3.5677733995495355</v>
      </c>
      <c r="D45" s="13">
        <v>-2.8389923064119769</v>
      </c>
      <c r="E45" s="13">
        <v>-6.1308661868515024</v>
      </c>
      <c r="F45" s="13">
        <v>-4.1792106309376713</v>
      </c>
      <c r="G45" s="13">
        <v>-1</v>
      </c>
      <c r="H45" s="13">
        <v>1</v>
      </c>
    </row>
    <row r="46" spans="1:8" ht="15.4" x14ac:dyDescent="0.45">
      <c r="A46" s="16" t="s">
        <v>149</v>
      </c>
      <c r="B46" s="16"/>
      <c r="C46" s="13">
        <v>-3.3670979268316534</v>
      </c>
      <c r="D46" s="13">
        <v>-1.172472593144865</v>
      </c>
      <c r="E46" s="13">
        <v>-5.0869194976883962</v>
      </c>
      <c r="F46" s="13">
        <v>-3.2088300058883044</v>
      </c>
      <c r="G46" s="13">
        <v>-1</v>
      </c>
      <c r="H46" s="13">
        <v>1</v>
      </c>
    </row>
    <row r="47" spans="1:8" ht="15.4" x14ac:dyDescent="0.45">
      <c r="A47" s="16" t="s">
        <v>150</v>
      </c>
      <c r="B47" s="16"/>
      <c r="C47" s="13">
        <v>-3.0826946407445219</v>
      </c>
      <c r="D47" s="13">
        <v>0.47903706213142178</v>
      </c>
      <c r="E47" s="13">
        <v>-3.8927330881297504</v>
      </c>
      <c r="F47" s="13">
        <v>-2.1654635555809505</v>
      </c>
      <c r="G47" s="13">
        <v>-1</v>
      </c>
      <c r="H47" s="13">
        <v>1</v>
      </c>
    </row>
    <row r="48" spans="1:8" ht="15.4" x14ac:dyDescent="0.45">
      <c r="A48" s="16" t="s">
        <v>151</v>
      </c>
      <c r="B48" s="16"/>
      <c r="C48" s="13">
        <v>-2.721751165627968</v>
      </c>
      <c r="D48" s="13">
        <v>2.0818552762199882</v>
      </c>
      <c r="E48" s="13">
        <v>-2.5722572151222907</v>
      </c>
      <c r="F48" s="13">
        <v>-1.0707177015100902</v>
      </c>
      <c r="G48" s="13">
        <v>-1</v>
      </c>
      <c r="H48" s="13">
        <v>1</v>
      </c>
    </row>
    <row r="49" spans="1:8" ht="15.4" x14ac:dyDescent="0.45">
      <c r="A49" s="16" t="s">
        <v>152</v>
      </c>
      <c r="B49" s="16">
        <v>1978</v>
      </c>
      <c r="C49" s="13">
        <v>-2.2935391279767243</v>
      </c>
      <c r="D49" s="13">
        <v>3.6038805219115098</v>
      </c>
      <c r="E49" s="13">
        <v>-1.1532148402297913</v>
      </c>
      <c r="F49" s="13">
        <v>5.2375517901664725E-2</v>
      </c>
      <c r="G49" s="13">
        <v>0</v>
      </c>
      <c r="H49" s="13">
        <v>0</v>
      </c>
    </row>
    <row r="50" spans="1:8" ht="15.4" x14ac:dyDescent="0.45">
      <c r="A50" s="16" t="s">
        <v>153</v>
      </c>
      <c r="B50" s="16"/>
      <c r="C50" s="13">
        <v>-1.8091538475414546</v>
      </c>
      <c r="D50" s="13">
        <v>5.0154559420207976</v>
      </c>
      <c r="E50" s="13">
        <v>0.33357420705402951</v>
      </c>
      <c r="F50" s="13">
        <v>1.1799587671777909</v>
      </c>
      <c r="G50" s="13">
        <v>0</v>
      </c>
      <c r="H50" s="13">
        <v>0</v>
      </c>
    </row>
    <row r="51" spans="1:8" ht="15.4" x14ac:dyDescent="0.45">
      <c r="A51" s="16" t="s">
        <v>154</v>
      </c>
      <c r="B51" s="16"/>
      <c r="C51" s="13">
        <v>-1.2811962874766023</v>
      </c>
      <c r="D51" s="13">
        <v>6.2901631773337465</v>
      </c>
      <c r="E51" s="13">
        <v>1.854969956419263</v>
      </c>
      <c r="F51" s="13">
        <v>2.2879789487588025</v>
      </c>
      <c r="G51" s="13">
        <v>0</v>
      </c>
      <c r="H51" s="13">
        <v>0</v>
      </c>
    </row>
    <row r="52" spans="1:8" ht="15.4" x14ac:dyDescent="0.45">
      <c r="A52" s="16" t="s">
        <v>155</v>
      </c>
      <c r="B52" s="16"/>
      <c r="C52" s="13">
        <v>-0.72340712571521149</v>
      </c>
      <c r="D52" s="13">
        <v>7.4055201745439794</v>
      </c>
      <c r="E52" s="13">
        <v>3.3763680917417749</v>
      </c>
      <c r="F52" s="13">
        <v>3.3528270468568473</v>
      </c>
      <c r="G52" s="13">
        <v>0</v>
      </c>
      <c r="H52" s="13">
        <v>0</v>
      </c>
    </row>
    <row r="53" spans="1:8" ht="15.4" x14ac:dyDescent="0.45">
      <c r="A53" s="16" t="s">
        <v>156</v>
      </c>
      <c r="B53" s="16">
        <v>1979</v>
      </c>
      <c r="C53" s="13">
        <v>-0.15026448984409443</v>
      </c>
      <c r="D53" s="13">
        <v>8.3435608271331727</v>
      </c>
      <c r="E53" s="13">
        <v>4.8626102501277453</v>
      </c>
      <c r="F53" s="13">
        <v>4.3519688624722752</v>
      </c>
      <c r="G53" s="13">
        <v>0</v>
      </c>
      <c r="H53" s="13">
        <v>0</v>
      </c>
    </row>
    <row r="54" spans="1:8" ht="15.4" x14ac:dyDescent="0.45">
      <c r="A54" s="16" t="s">
        <v>157</v>
      </c>
      <c r="B54" s="16"/>
      <c r="C54" s="13">
        <v>0.42344180294019917</v>
      </c>
      <c r="D54" s="13">
        <v>9.0912779535562809</v>
      </c>
      <c r="E54" s="13">
        <v>6.278922277287375</v>
      </c>
      <c r="F54" s="13">
        <v>5.264547344594618</v>
      </c>
      <c r="G54" s="13">
        <v>0</v>
      </c>
      <c r="H54" s="13">
        <v>0</v>
      </c>
    </row>
    <row r="55" spans="1:8" ht="15.4" x14ac:dyDescent="0.45">
      <c r="A55" s="16" t="s">
        <v>158</v>
      </c>
      <c r="B55" s="16"/>
      <c r="C55" s="13">
        <v>0.98304578937479925</v>
      </c>
      <c r="D55" s="13">
        <v>9.6409154183299339</v>
      </c>
      <c r="E55" s="13">
        <v>7.5918527371051701</v>
      </c>
      <c r="F55" s="13">
        <v>6.071937981603301</v>
      </c>
      <c r="G55" s="13">
        <v>0</v>
      </c>
      <c r="H55" s="13">
        <v>0</v>
      </c>
    </row>
    <row r="56" spans="1:8" ht="15.4" x14ac:dyDescent="0.45">
      <c r="A56" s="16" t="s">
        <v>159</v>
      </c>
      <c r="B56" s="16"/>
      <c r="C56" s="13">
        <v>1.5144365693610427</v>
      </c>
      <c r="D56" s="13">
        <v>9.9901000142874885</v>
      </c>
      <c r="E56" s="13">
        <v>8.7701836931847001</v>
      </c>
      <c r="F56" s="13">
        <v>6.7582400922777426</v>
      </c>
      <c r="G56" s="13">
        <v>0</v>
      </c>
      <c r="H56" s="13">
        <v>0</v>
      </c>
    </row>
    <row r="57" spans="1:8" ht="15.4" x14ac:dyDescent="0.45">
      <c r="A57" s="16" t="s">
        <v>160</v>
      </c>
      <c r="B57" s="16">
        <v>1980</v>
      </c>
      <c r="C57" s="13">
        <v>2.0044711380627556</v>
      </c>
      <c r="D57" s="13">
        <v>10.141808890759506</v>
      </c>
      <c r="E57" s="13">
        <v>9.7857863904304825</v>
      </c>
      <c r="F57" s="13">
        <v>7.3106888064175806</v>
      </c>
      <c r="G57" s="13">
        <v>0</v>
      </c>
      <c r="H57" s="13">
        <v>0</v>
      </c>
    </row>
    <row r="58" spans="1:8" ht="15.4" x14ac:dyDescent="0.45">
      <c r="A58" s="16" t="s">
        <v>161</v>
      </c>
      <c r="B58" s="16"/>
      <c r="C58" s="13">
        <v>2.4413553555474201</v>
      </c>
      <c r="D58" s="13">
        <v>10.104173661215789</v>
      </c>
      <c r="E58" s="13">
        <v>10.614395951866326</v>
      </c>
      <c r="F58" s="13">
        <v>7.7199749895431786</v>
      </c>
      <c r="G58" s="13">
        <v>0</v>
      </c>
      <c r="H58" s="13">
        <v>0</v>
      </c>
    </row>
    <row r="59" spans="1:8" ht="15.4" x14ac:dyDescent="0.45">
      <c r="A59" s="16" t="s">
        <v>162</v>
      </c>
      <c r="B59" s="16"/>
      <c r="C59" s="13">
        <v>2.8149805927540674</v>
      </c>
      <c r="D59" s="13">
        <v>9.8901276752463456</v>
      </c>
      <c r="E59" s="13">
        <v>11.2362815270703</v>
      </c>
      <c r="F59" s="13">
        <v>7.9804632650235705</v>
      </c>
      <c r="G59" s="13">
        <v>0</v>
      </c>
      <c r="H59" s="13">
        <v>0</v>
      </c>
    </row>
    <row r="60" spans="1:8" ht="15.4" x14ac:dyDescent="0.45">
      <c r="A60" s="16" t="s">
        <v>163</v>
      </c>
      <c r="B60" s="16"/>
      <c r="C60" s="13">
        <v>3.1172050508239644</v>
      </c>
      <c r="D60" s="13">
        <v>9.516908111928613</v>
      </c>
      <c r="E60" s="13">
        <v>11.636791413023094</v>
      </c>
      <c r="F60" s="13">
        <v>8.0903015252585568</v>
      </c>
      <c r="G60" s="13">
        <v>0</v>
      </c>
      <c r="H60" s="13">
        <v>0</v>
      </c>
    </row>
    <row r="61" spans="1:8" ht="15.4" x14ac:dyDescent="0.45">
      <c r="A61" s="16" t="s">
        <v>164</v>
      </c>
      <c r="B61" s="16">
        <v>1981</v>
      </c>
      <c r="C61" s="13">
        <v>3.3420705951919554</v>
      </c>
      <c r="D61" s="13">
        <v>9.0054293671495973</v>
      </c>
      <c r="E61" s="13">
        <v>11.806756419261527</v>
      </c>
      <c r="F61" s="13">
        <v>8.0514187938676933</v>
      </c>
      <c r="G61" s="13">
        <v>0</v>
      </c>
      <c r="H61" s="13">
        <v>0</v>
      </c>
    </row>
    <row r="62" spans="1:8" ht="15.4" x14ac:dyDescent="0.45">
      <c r="A62" s="16" t="s">
        <v>165</v>
      </c>
      <c r="B62" s="16"/>
      <c r="C62" s="13">
        <v>3.4859481142930138</v>
      </c>
      <c r="D62" s="13">
        <v>8.3795484993214728</v>
      </c>
      <c r="E62" s="13">
        <v>11.74273904784021</v>
      </c>
      <c r="F62" s="13">
        <v>7.869411887151565</v>
      </c>
      <c r="G62" s="13">
        <v>0</v>
      </c>
      <c r="H62" s="13">
        <v>0</v>
      </c>
    </row>
    <row r="63" spans="1:8" ht="15.4" x14ac:dyDescent="0.45">
      <c r="A63" s="16" t="s">
        <v>166</v>
      </c>
      <c r="B63" s="16"/>
      <c r="C63" s="13">
        <v>3.5476068313917466</v>
      </c>
      <c r="D63" s="13">
        <v>7.6652471155245072</v>
      </c>
      <c r="E63" s="13">
        <v>11.447120766896077</v>
      </c>
      <c r="F63" s="13">
        <v>7.5533249046041107</v>
      </c>
      <c r="G63" s="13">
        <v>0</v>
      </c>
      <c r="H63" s="13">
        <v>0</v>
      </c>
    </row>
    <row r="64" spans="1:8" ht="15.4" x14ac:dyDescent="0.45">
      <c r="A64" s="16" t="s">
        <v>167</v>
      </c>
      <c r="B64" s="16"/>
      <c r="C64" s="13">
        <v>3.5282055836452209</v>
      </c>
      <c r="D64" s="13">
        <v>6.8897568945923879</v>
      </c>
      <c r="E64" s="13">
        <v>10.928024622658487</v>
      </c>
      <c r="F64" s="13">
        <v>7.1153290336320323</v>
      </c>
      <c r="G64" s="13">
        <v>0</v>
      </c>
      <c r="H64" s="13">
        <v>1</v>
      </c>
    </row>
    <row r="65" spans="1:8" ht="15.4" x14ac:dyDescent="0.45">
      <c r="A65" s="16" t="s">
        <v>168</v>
      </c>
      <c r="B65" s="16">
        <v>1982</v>
      </c>
      <c r="C65" s="13">
        <v>3.4312067453599902</v>
      </c>
      <c r="D65" s="13">
        <v>6.0806578526701207</v>
      </c>
      <c r="E65" s="13">
        <v>10.199075497621543</v>
      </c>
      <c r="F65" s="13">
        <v>6.5703133652172179</v>
      </c>
      <c r="G65" s="13">
        <v>0</v>
      </c>
      <c r="H65" s="13">
        <v>1</v>
      </c>
    </row>
    <row r="66" spans="1:8" ht="15.4" x14ac:dyDescent="0.45">
      <c r="A66" s="16" t="s">
        <v>169</v>
      </c>
      <c r="B66" s="16"/>
      <c r="C66" s="13">
        <v>3.2622161194866837</v>
      </c>
      <c r="D66" s="13">
        <v>5.2649793882753935</v>
      </c>
      <c r="E66" s="13">
        <v>9.2790053177700589</v>
      </c>
      <c r="F66" s="13">
        <v>5.9354002751773791</v>
      </c>
      <c r="G66" s="13">
        <v>0</v>
      </c>
      <c r="H66" s="13">
        <v>1</v>
      </c>
    </row>
    <row r="67" spans="1:8" ht="15.4" x14ac:dyDescent="0.45">
      <c r="A67" s="16" t="s">
        <v>170</v>
      </c>
      <c r="B67" s="16"/>
      <c r="C67" s="13">
        <v>3.0287546596693504</v>
      </c>
      <c r="D67" s="13">
        <v>4.4683340589458229</v>
      </c>
      <c r="E67" s="13">
        <v>8.1911152766464834</v>
      </c>
      <c r="F67" s="13">
        <v>5.229401331753885</v>
      </c>
      <c r="G67" s="13">
        <v>0</v>
      </c>
      <c r="H67" s="13">
        <v>1</v>
      </c>
    </row>
    <row r="68" spans="1:8" ht="15.4" x14ac:dyDescent="0.45">
      <c r="A68" s="16" t="s">
        <v>171</v>
      </c>
      <c r="B68" s="16"/>
      <c r="C68" s="13">
        <v>2.7399702248744306</v>
      </c>
      <c r="D68" s="13">
        <v>3.7141129360077767</v>
      </c>
      <c r="E68" s="13">
        <v>6.9626115235236128</v>
      </c>
      <c r="F68" s="13">
        <v>4.4722315614686066</v>
      </c>
      <c r="G68" s="13">
        <v>0</v>
      </c>
      <c r="H68" s="13">
        <v>1</v>
      </c>
    </row>
    <row r="69" spans="1:8" ht="15.4" x14ac:dyDescent="0.45">
      <c r="A69" s="16" t="s">
        <v>172</v>
      </c>
      <c r="B69" s="16">
        <v>1983</v>
      </c>
      <c r="C69" s="13">
        <v>2.4062996265122605</v>
      </c>
      <c r="D69" s="13">
        <v>3.0227692889676576</v>
      </c>
      <c r="E69" s="13">
        <v>5.623834614556368</v>
      </c>
      <c r="F69" s="13">
        <v>3.6843011766787619</v>
      </c>
      <c r="G69" s="13">
        <v>0</v>
      </c>
      <c r="H69" s="13">
        <v>1</v>
      </c>
    </row>
    <row r="70" spans="1:8" ht="15.4" x14ac:dyDescent="0.45">
      <c r="A70" s="16" t="s">
        <v>173</v>
      </c>
      <c r="B70" s="16"/>
      <c r="C70" s="13">
        <v>2.0390929302893848</v>
      </c>
      <c r="D70" s="13">
        <v>2.4112143321222028</v>
      </c>
      <c r="E70" s="13">
        <v>4.2074062245827104</v>
      </c>
      <c r="F70" s="13">
        <v>2.8859044956647661</v>
      </c>
      <c r="G70" s="13">
        <v>0</v>
      </c>
      <c r="H70" s="13">
        <v>0</v>
      </c>
    </row>
    <row r="71" spans="1:8" ht="15.4" x14ac:dyDescent="0.45">
      <c r="A71" s="16" t="s">
        <v>174</v>
      </c>
      <c r="B71" s="16"/>
      <c r="C71" s="13">
        <v>1.6502132602511341</v>
      </c>
      <c r="D71" s="13">
        <v>1.8923449213682824</v>
      </c>
      <c r="E71" s="13">
        <v>2.7473190600263981</v>
      </c>
      <c r="F71" s="13">
        <v>2.0966257472152718</v>
      </c>
      <c r="G71" s="13">
        <v>0</v>
      </c>
      <c r="H71" s="13">
        <v>0</v>
      </c>
    </row>
    <row r="72" spans="1:8" ht="15.4" x14ac:dyDescent="0.45">
      <c r="A72" s="16" t="s">
        <v>175</v>
      </c>
      <c r="B72" s="16"/>
      <c r="C72" s="13">
        <v>1.2516261735236818</v>
      </c>
      <c r="D72" s="13">
        <v>1.4747185464365431</v>
      </c>
      <c r="E72" s="13">
        <v>1.2779975221478652</v>
      </c>
      <c r="F72" s="13">
        <v>1.3347807473693634</v>
      </c>
      <c r="G72" s="13">
        <v>0</v>
      </c>
      <c r="H72" s="13">
        <v>0</v>
      </c>
    </row>
    <row r="73" spans="1:8" ht="15.4" x14ac:dyDescent="0.45">
      <c r="A73" s="16" t="s">
        <v>176</v>
      </c>
      <c r="B73" s="16">
        <v>1984</v>
      </c>
      <c r="C73" s="13">
        <v>0.8549930003194377</v>
      </c>
      <c r="D73" s="13">
        <v>1.1623858756808925</v>
      </c>
      <c r="E73" s="13">
        <v>-0.16664260542732307</v>
      </c>
      <c r="F73" s="13">
        <v>0.61691209019100224</v>
      </c>
      <c r="G73" s="13">
        <v>0</v>
      </c>
      <c r="H73" s="13">
        <v>0</v>
      </c>
    </row>
    <row r="74" spans="1:8" ht="15.4" x14ac:dyDescent="0.45">
      <c r="A74" s="16" t="s">
        <v>177</v>
      </c>
      <c r="B74" s="16"/>
      <c r="C74" s="13">
        <v>0.471282361452034</v>
      </c>
      <c r="D74" s="13">
        <v>0.95488565005618931</v>
      </c>
      <c r="E74" s="13">
        <v>-1.5541073509940835</v>
      </c>
      <c r="F74" s="13">
        <v>-4.2646446495286705E-2</v>
      </c>
      <c r="G74" s="13">
        <v>-1</v>
      </c>
      <c r="H74" s="13">
        <v>0</v>
      </c>
    </row>
    <row r="75" spans="1:8" ht="15.4" x14ac:dyDescent="0.45">
      <c r="A75" s="16" t="s">
        <v>178</v>
      </c>
      <c r="B75" s="16"/>
      <c r="C75" s="13">
        <v>0.11041338957198298</v>
      </c>
      <c r="D75" s="13">
        <v>0.84740107720712821</v>
      </c>
      <c r="E75" s="13">
        <v>-2.8541836120910253</v>
      </c>
      <c r="F75" s="13">
        <v>-0.63212304843730471</v>
      </c>
      <c r="G75" s="13">
        <v>-1</v>
      </c>
      <c r="H75" s="13">
        <v>1</v>
      </c>
    </row>
    <row r="76" spans="1:8" ht="15.4" x14ac:dyDescent="0.45">
      <c r="A76" s="16" t="s">
        <v>179</v>
      </c>
      <c r="B76" s="16"/>
      <c r="C76" s="13">
        <v>-0.21905698678852495</v>
      </c>
      <c r="D76" s="13">
        <v>0.83107124073017569</v>
      </c>
      <c r="E76" s="13">
        <v>-4.0397189879216198</v>
      </c>
      <c r="F76" s="13">
        <v>-1.1425682446599896</v>
      </c>
      <c r="G76" s="13">
        <v>-1</v>
      </c>
      <c r="H76" s="13">
        <v>1</v>
      </c>
    </row>
    <row r="77" spans="1:8" ht="15.4" x14ac:dyDescent="0.45">
      <c r="A77" s="16" t="s">
        <v>180</v>
      </c>
      <c r="B77" s="16">
        <v>1985</v>
      </c>
      <c r="C77" s="13">
        <v>-0.51019194557553937</v>
      </c>
      <c r="D77" s="13">
        <v>0.89344560983103993</v>
      </c>
      <c r="E77" s="13">
        <v>-5.0873000176539014</v>
      </c>
      <c r="F77" s="13">
        <v>-1.5680154511328004</v>
      </c>
      <c r="G77" s="13">
        <v>-1</v>
      </c>
      <c r="H77" s="13">
        <v>1</v>
      </c>
    </row>
    <row r="78" spans="1:8" ht="15.4" x14ac:dyDescent="0.45">
      <c r="A78" s="16" t="s">
        <v>181</v>
      </c>
      <c r="B78" s="16"/>
      <c r="C78" s="13">
        <v>-0.75786910281192987</v>
      </c>
      <c r="D78" s="13">
        <v>1.0190647012330922</v>
      </c>
      <c r="E78" s="13">
        <v>-5.977809868117653</v>
      </c>
      <c r="F78" s="13">
        <v>-1.9055380898988303</v>
      </c>
      <c r="G78" s="13">
        <v>-1</v>
      </c>
      <c r="H78" s="13">
        <v>1</v>
      </c>
    </row>
    <row r="79" spans="1:8" ht="15.4" x14ac:dyDescent="0.45">
      <c r="A79" s="16" t="s">
        <v>182</v>
      </c>
      <c r="B79" s="16"/>
      <c r="C79" s="13">
        <v>-0.95890482529200471</v>
      </c>
      <c r="D79" s="13">
        <v>1.1901454863206826</v>
      </c>
      <c r="E79" s="13">
        <v>-6.6968505045261297</v>
      </c>
      <c r="F79" s="13">
        <v>-2.1552032811658175</v>
      </c>
      <c r="G79" s="13">
        <v>-1</v>
      </c>
      <c r="H79" s="13">
        <v>1</v>
      </c>
    </row>
    <row r="80" spans="1:8" ht="15.4" x14ac:dyDescent="0.45">
      <c r="A80" s="16" t="s">
        <v>183</v>
      </c>
      <c r="B80" s="16"/>
      <c r="C80" s="13">
        <v>-1.112104619106334</v>
      </c>
      <c r="D80" s="13">
        <v>1.3873464113995946</v>
      </c>
      <c r="E80" s="13">
        <v>-7.2350188099370882</v>
      </c>
      <c r="F80" s="13">
        <v>-2.3199256725479427</v>
      </c>
      <c r="G80" s="13">
        <v>-1</v>
      </c>
      <c r="H80" s="13">
        <v>1</v>
      </c>
    </row>
    <row r="81" spans="1:8" ht="15.4" x14ac:dyDescent="0.45">
      <c r="A81" s="16" t="s">
        <v>184</v>
      </c>
      <c r="B81" s="16">
        <v>1986</v>
      </c>
      <c r="C81" s="13">
        <v>-1.2182383751265262</v>
      </c>
      <c r="D81" s="13">
        <v>1.5905840424255959</v>
      </c>
      <c r="E81" s="13">
        <v>-7.5880308437753641</v>
      </c>
      <c r="F81" s="13">
        <v>-2.4052283921587647</v>
      </c>
      <c r="G81" s="13">
        <v>-1</v>
      </c>
      <c r="H81" s="13">
        <v>1</v>
      </c>
    </row>
    <row r="82" spans="1:8" ht="15.4" x14ac:dyDescent="0.45">
      <c r="A82" s="16" t="s">
        <v>185</v>
      </c>
      <c r="B82" s="16"/>
      <c r="C82" s="13">
        <v>-1.2799419865565864</v>
      </c>
      <c r="D82" s="13">
        <v>1.7798714630051862</v>
      </c>
      <c r="E82" s="13">
        <v>-7.7566932884860078</v>
      </c>
      <c r="F82" s="13">
        <v>-2.4189212706791361</v>
      </c>
      <c r="G82" s="13">
        <v>-1</v>
      </c>
      <c r="H82" s="13">
        <v>0</v>
      </c>
    </row>
    <row r="83" spans="1:8" ht="15.4" x14ac:dyDescent="0.45">
      <c r="A83" s="16" t="s">
        <v>186</v>
      </c>
      <c r="B83" s="16"/>
      <c r="C83" s="13">
        <v>-1.3015495370800285</v>
      </c>
      <c r="D83" s="13">
        <v>1.9361477180108591</v>
      </c>
      <c r="E83" s="13">
        <v>-7.7467259644133994</v>
      </c>
      <c r="F83" s="13">
        <v>-2.3707092611608562</v>
      </c>
      <c r="G83" s="13">
        <v>-1</v>
      </c>
      <c r="H83" s="13">
        <v>0</v>
      </c>
    </row>
    <row r="84" spans="1:8" ht="15.4" x14ac:dyDescent="0.45">
      <c r="A84" s="16" t="s">
        <v>187</v>
      </c>
      <c r="B84" s="16"/>
      <c r="C84" s="13">
        <v>-1.2888627941700483</v>
      </c>
      <c r="D84" s="13">
        <v>2.04206784077186</v>
      </c>
      <c r="E84" s="13">
        <v>-7.5684439365085057</v>
      </c>
      <c r="F84" s="13">
        <v>-2.2717462966355648</v>
      </c>
      <c r="G84" s="13">
        <v>-1</v>
      </c>
      <c r="H84" s="13">
        <v>0</v>
      </c>
    </row>
    <row r="85" spans="1:8" ht="15.4" x14ac:dyDescent="0.45">
      <c r="A85" s="16" t="s">
        <v>188</v>
      </c>
      <c r="B85" s="16">
        <v>1987</v>
      </c>
      <c r="C85" s="13">
        <v>-1.248867038740342</v>
      </c>
      <c r="D85" s="13">
        <v>2.0827243278399901</v>
      </c>
      <c r="E85" s="13">
        <v>-7.2363120401715664</v>
      </c>
      <c r="F85" s="13">
        <v>-2.1341515836906395</v>
      </c>
      <c r="G85" s="13">
        <v>-1</v>
      </c>
      <c r="H85" s="13">
        <v>0</v>
      </c>
    </row>
    <row r="86" spans="1:8" ht="15.4" x14ac:dyDescent="0.45">
      <c r="A86" s="16" t="s">
        <v>189</v>
      </c>
      <c r="B86" s="16"/>
      <c r="C86" s="13">
        <v>-1.1894042355686723</v>
      </c>
      <c r="D86" s="13">
        <v>2.0462732922284084</v>
      </c>
      <c r="E86" s="13">
        <v>-6.7683884778439829</v>
      </c>
      <c r="F86" s="13">
        <v>-1.9705064737280822</v>
      </c>
      <c r="G86" s="13">
        <v>-1</v>
      </c>
      <c r="H86" s="13">
        <v>0</v>
      </c>
    </row>
    <row r="87" spans="1:8" ht="15.4" x14ac:dyDescent="0.45">
      <c r="A87" s="16" t="s">
        <v>190</v>
      </c>
      <c r="B87" s="16"/>
      <c r="C87" s="13">
        <v>-1.1188161260749308</v>
      </c>
      <c r="D87" s="13">
        <v>1.9244418574034405</v>
      </c>
      <c r="E87" s="13">
        <v>-6.1856773606784508</v>
      </c>
      <c r="F87" s="13">
        <v>-1.793350543116647</v>
      </c>
      <c r="G87" s="13">
        <v>-1</v>
      </c>
      <c r="H87" s="13">
        <v>0</v>
      </c>
    </row>
    <row r="88" spans="1:8" ht="15.4" x14ac:dyDescent="0.45">
      <c r="A88" s="16" t="s">
        <v>191</v>
      </c>
      <c r="B88" s="16"/>
      <c r="C88" s="13">
        <v>-1.0455709471876584</v>
      </c>
      <c r="D88" s="13">
        <v>1.7128975393630332</v>
      </c>
      <c r="E88" s="13">
        <v>-5.5114125900302424</v>
      </c>
      <c r="F88" s="13">
        <v>-1.6146953326182893</v>
      </c>
      <c r="G88" s="13">
        <v>-1</v>
      </c>
      <c r="H88" s="13">
        <v>0</v>
      </c>
    </row>
    <row r="89" spans="1:8" ht="15.4" x14ac:dyDescent="0.45">
      <c r="A89" s="16" t="s">
        <v>192</v>
      </c>
      <c r="B89" s="16">
        <v>1988</v>
      </c>
      <c r="C89" s="13">
        <v>-0.97788810435318074</v>
      </c>
      <c r="D89" s="13">
        <v>1.4114652612236673</v>
      </c>
      <c r="E89" s="13">
        <v>-4.7702972157331418</v>
      </c>
      <c r="F89" s="13">
        <v>-1.4455733529542183</v>
      </c>
      <c r="G89" s="13">
        <v>-1</v>
      </c>
      <c r="H89" s="13">
        <v>0</v>
      </c>
    </row>
    <row r="90" spans="1:8" ht="15.4" x14ac:dyDescent="0.45">
      <c r="A90" s="16" t="s">
        <v>193</v>
      </c>
      <c r="B90" s="16"/>
      <c r="C90" s="13">
        <v>-0.92337522809148387</v>
      </c>
      <c r="D90" s="13">
        <v>1.0241830861134145</v>
      </c>
      <c r="E90" s="13">
        <v>-3.9877233235155893</v>
      </c>
      <c r="F90" s="13">
        <v>-1.2956384884978862</v>
      </c>
      <c r="G90" s="13">
        <v>-1</v>
      </c>
      <c r="H90" s="13">
        <v>0</v>
      </c>
    </row>
    <row r="91" spans="1:8" ht="15.4" x14ac:dyDescent="0.45">
      <c r="A91" s="16" t="s">
        <v>194</v>
      </c>
      <c r="B91" s="16"/>
      <c r="C91" s="13">
        <v>-0.88869161545481179</v>
      </c>
      <c r="D91" s="13">
        <v>0.55919355165063411</v>
      </c>
      <c r="E91" s="13">
        <v>-3.1889975725821178</v>
      </c>
      <c r="F91" s="13">
        <v>-1.1728318787954317</v>
      </c>
      <c r="G91" s="13">
        <v>-1</v>
      </c>
      <c r="H91" s="13">
        <v>0</v>
      </c>
    </row>
    <row r="92" spans="1:8" ht="15.4" x14ac:dyDescent="0.45">
      <c r="A92" s="16" t="s">
        <v>195</v>
      </c>
      <c r="B92" s="16"/>
      <c r="C92" s="13">
        <v>-0.87925111293274527</v>
      </c>
      <c r="D92" s="13">
        <v>2.8473440690341401E-2</v>
      </c>
      <c r="E92" s="13">
        <v>-2.3985967356605915</v>
      </c>
      <c r="F92" s="13">
        <v>-1.0831248026343319</v>
      </c>
      <c r="G92" s="13">
        <v>-1</v>
      </c>
      <c r="H92" s="13">
        <v>0</v>
      </c>
    </row>
    <row r="93" spans="1:8" ht="15.4" x14ac:dyDescent="0.45">
      <c r="A93" s="16" t="s">
        <v>196</v>
      </c>
      <c r="B93" s="16">
        <v>1989</v>
      </c>
      <c r="C93" s="13">
        <v>-0.89897606713500389</v>
      </c>
      <c r="D93" s="13">
        <v>-0.55258928086768944</v>
      </c>
      <c r="E93" s="13">
        <v>-1.6394760256896066</v>
      </c>
      <c r="F93" s="13">
        <v>-1.0303471245641</v>
      </c>
      <c r="G93" s="13">
        <v>-1</v>
      </c>
      <c r="H93" s="13">
        <v>1</v>
      </c>
    </row>
    <row r="94" spans="1:8" ht="15.4" x14ac:dyDescent="0.45">
      <c r="A94" s="16" t="s">
        <v>197</v>
      </c>
      <c r="B94" s="16"/>
      <c r="C94" s="13">
        <v>-0.95011210305981286</v>
      </c>
      <c r="D94" s="13">
        <v>-1.1657569965509962</v>
      </c>
      <c r="E94" s="13">
        <v>-0.93245069091249277</v>
      </c>
      <c r="F94" s="13">
        <v>-1.0161065968411005</v>
      </c>
      <c r="G94" s="13">
        <v>-1</v>
      </c>
      <c r="H94" s="13">
        <v>1</v>
      </c>
    </row>
    <row r="95" spans="1:8" ht="15.4" x14ac:dyDescent="0.45">
      <c r="A95" s="16" t="s">
        <v>198</v>
      </c>
      <c r="B95" s="16"/>
      <c r="C95" s="13">
        <v>-1.033111252090958</v>
      </c>
      <c r="D95" s="13">
        <v>-1.7906229131692624</v>
      </c>
      <c r="E95" s="13">
        <v>-0.29566841320415654</v>
      </c>
      <c r="F95" s="13">
        <v>-1.0398008594881258</v>
      </c>
      <c r="G95" s="13">
        <v>-1</v>
      </c>
      <c r="H95" s="13">
        <v>1</v>
      </c>
    </row>
    <row r="96" spans="1:8" ht="15.4" x14ac:dyDescent="0.45">
      <c r="A96" s="16" t="s">
        <v>199</v>
      </c>
      <c r="B96" s="16"/>
      <c r="C96" s="13">
        <v>-1.1465884220735123</v>
      </c>
      <c r="D96" s="13">
        <v>-2.4053864332124917</v>
      </c>
      <c r="E96" s="13">
        <v>0.25581343596872635</v>
      </c>
      <c r="F96" s="13">
        <v>-1.0987204731057594</v>
      </c>
      <c r="G96" s="13">
        <v>-1</v>
      </c>
      <c r="H96" s="13">
        <v>1</v>
      </c>
    </row>
    <row r="97" spans="1:8" ht="15.4" x14ac:dyDescent="0.45">
      <c r="A97" s="16" t="s">
        <v>200</v>
      </c>
      <c r="B97" s="16">
        <v>1990</v>
      </c>
      <c r="C97" s="13">
        <v>-1.2873534700112987</v>
      </c>
      <c r="D97" s="13">
        <v>-2.9876956866140465</v>
      </c>
      <c r="E97" s="13">
        <v>0.71033551318849719</v>
      </c>
      <c r="F97" s="13">
        <v>-1.1882378811456158</v>
      </c>
      <c r="G97" s="13">
        <v>-1</v>
      </c>
      <c r="H97" s="13">
        <v>1</v>
      </c>
    </row>
    <row r="98" spans="1:8" ht="15.4" x14ac:dyDescent="0.45">
      <c r="A98" s="16" t="s">
        <v>201</v>
      </c>
      <c r="B98" s="16"/>
      <c r="C98" s="13">
        <v>-1.4505183021602313</v>
      </c>
      <c r="D98" s="13">
        <v>-3.5155267419330127</v>
      </c>
      <c r="E98" s="13">
        <v>1.0598231755478702</v>
      </c>
      <c r="F98" s="13">
        <v>-1.3020739561817913</v>
      </c>
      <c r="G98" s="13">
        <v>-1</v>
      </c>
      <c r="H98" s="13">
        <v>1</v>
      </c>
    </row>
    <row r="99" spans="1:8" ht="15.4" x14ac:dyDescent="0.45">
      <c r="A99" s="16" t="s">
        <v>202</v>
      </c>
      <c r="B99" s="16"/>
      <c r="C99" s="13">
        <v>-1.6296755890850152</v>
      </c>
      <c r="D99" s="13">
        <v>-3.9680673373889395</v>
      </c>
      <c r="E99" s="13">
        <v>1.299850355105157</v>
      </c>
      <c r="F99" s="13">
        <v>-1.4326308571229325</v>
      </c>
      <c r="G99" s="13">
        <v>-1</v>
      </c>
      <c r="H99" s="13">
        <v>1</v>
      </c>
    </row>
    <row r="100" spans="1:8" ht="15.4" x14ac:dyDescent="0.45">
      <c r="A100" s="16" t="s">
        <v>203</v>
      </c>
      <c r="B100" s="16"/>
      <c r="C100" s="13">
        <v>-1.8171429479459624</v>
      </c>
      <c r="D100" s="13">
        <v>-4.3265724229172857</v>
      </c>
      <c r="E100" s="13">
        <v>1.4295831138177317</v>
      </c>
      <c r="F100" s="13">
        <v>-1.5713774190151721</v>
      </c>
      <c r="G100" s="13">
        <v>-1</v>
      </c>
      <c r="H100" s="13">
        <v>1</v>
      </c>
    </row>
    <row r="101" spans="1:8" ht="15.4" x14ac:dyDescent="0.45">
      <c r="A101" s="16" t="s">
        <v>204</v>
      </c>
      <c r="B101" s="16">
        <v>1991</v>
      </c>
      <c r="C101" s="13">
        <v>-2.0042639113473908</v>
      </c>
      <c r="D101" s="13">
        <v>-4.5751594156309459</v>
      </c>
      <c r="E101" s="13">
        <v>1.4516094066027039</v>
      </c>
      <c r="F101" s="13">
        <v>-1.7092713067918774</v>
      </c>
      <c r="G101" s="13">
        <v>-1</v>
      </c>
      <c r="H101" s="13">
        <v>1</v>
      </c>
    </row>
    <row r="102" spans="1:8" ht="15.4" x14ac:dyDescent="0.45">
      <c r="A102" s="16" t="s">
        <v>205</v>
      </c>
      <c r="B102" s="16"/>
      <c r="C102" s="13">
        <v>-2.1817547654548939</v>
      </c>
      <c r="D102" s="13">
        <v>-4.7015128324277011</v>
      </c>
      <c r="E102" s="13">
        <v>1.3716653079859291</v>
      </c>
      <c r="F102" s="13">
        <v>-1.8372007632988885</v>
      </c>
      <c r="G102" s="13">
        <v>-1</v>
      </c>
      <c r="H102" s="13">
        <v>1</v>
      </c>
    </row>
    <row r="103" spans="1:8" ht="15.4" x14ac:dyDescent="0.45">
      <c r="A103" s="16" t="s">
        <v>206</v>
      </c>
      <c r="B103" s="16"/>
      <c r="C103" s="13">
        <v>-2.3400844837890187</v>
      </c>
      <c r="D103" s="13">
        <v>-4.6974708241904102</v>
      </c>
      <c r="E103" s="13">
        <v>1.1982712382122378</v>
      </c>
      <c r="F103" s="13">
        <v>-1.9464280232557305</v>
      </c>
      <c r="G103" s="13">
        <v>-1</v>
      </c>
      <c r="H103" s="13">
        <v>1</v>
      </c>
    </row>
    <row r="104" spans="1:8" ht="15.4" x14ac:dyDescent="0.45">
      <c r="A104" s="16" t="s">
        <v>207</v>
      </c>
      <c r="B104" s="16"/>
      <c r="C104" s="13">
        <v>-2.4698735781182424</v>
      </c>
      <c r="D104" s="13">
        <v>-4.559470006292103</v>
      </c>
      <c r="E104" s="13">
        <v>0.94229444917053695</v>
      </c>
      <c r="F104" s="13">
        <v>-2.0290163784132695</v>
      </c>
      <c r="G104" s="13">
        <v>-1</v>
      </c>
      <c r="H104" s="13">
        <v>1</v>
      </c>
    </row>
    <row r="105" spans="1:8" ht="15.4" x14ac:dyDescent="0.45">
      <c r="A105" s="16" t="s">
        <v>208</v>
      </c>
      <c r="B105" s="16">
        <v>1992</v>
      </c>
      <c r="C105" s="13">
        <v>-2.5622967895287023</v>
      </c>
      <c r="D105" s="13">
        <v>-4.2888297339560832</v>
      </c>
      <c r="E105" s="13">
        <v>0.61645611172722814</v>
      </c>
      <c r="F105" s="13">
        <v>-2.0782234705858524</v>
      </c>
      <c r="G105" s="13">
        <v>-1</v>
      </c>
      <c r="H105" s="13">
        <v>1</v>
      </c>
    </row>
    <row r="106" spans="1:8" ht="15.4" x14ac:dyDescent="0.45">
      <c r="A106" s="16" t="s">
        <v>209</v>
      </c>
      <c r="B106" s="16"/>
      <c r="C106" s="13">
        <v>-2.6094741885944508</v>
      </c>
      <c r="D106" s="13">
        <v>-3.891862450345291</v>
      </c>
      <c r="E106" s="13">
        <v>0.23480272089098339</v>
      </c>
      <c r="F106" s="13">
        <v>-2.0888446393495861</v>
      </c>
      <c r="G106" s="13">
        <v>-1</v>
      </c>
      <c r="H106" s="13">
        <v>1</v>
      </c>
    </row>
    <row r="107" spans="1:8" ht="15.4" x14ac:dyDescent="0.45">
      <c r="A107" s="16" t="s">
        <v>210</v>
      </c>
      <c r="B107" s="16"/>
      <c r="C107" s="13">
        <v>-2.6048354619064997</v>
      </c>
      <c r="D107" s="13">
        <v>-3.3798027551332668</v>
      </c>
      <c r="E107" s="13">
        <v>-0.18783783334046814</v>
      </c>
      <c r="F107" s="13">
        <v>-2.0574920167934114</v>
      </c>
      <c r="G107" s="13">
        <v>-1</v>
      </c>
      <c r="H107" s="13">
        <v>1</v>
      </c>
    </row>
    <row r="108" spans="1:8" ht="15.4" x14ac:dyDescent="0.45">
      <c r="A108" s="16" t="s">
        <v>211</v>
      </c>
      <c r="B108" s="16"/>
      <c r="C108" s="13">
        <v>-2.5434429312747788</v>
      </c>
      <c r="D108" s="13">
        <v>-2.7685541961843225</v>
      </c>
      <c r="E108" s="13">
        <v>-0.63639530330836669</v>
      </c>
      <c r="F108" s="13">
        <v>-1.9827974769224894</v>
      </c>
      <c r="G108" s="13">
        <v>-1</v>
      </c>
      <c r="H108" s="13">
        <v>1</v>
      </c>
    </row>
    <row r="109" spans="1:8" ht="15.4" x14ac:dyDescent="0.45">
      <c r="A109" s="16" t="s">
        <v>212</v>
      </c>
      <c r="B109" s="16">
        <v>1993</v>
      </c>
      <c r="C109" s="13">
        <v>-2.4222601597651643</v>
      </c>
      <c r="D109" s="13">
        <v>-2.0782592576604988</v>
      </c>
      <c r="E109" s="13">
        <v>-1.0960718602725956</v>
      </c>
      <c r="F109" s="13">
        <v>-1.8655304258994194</v>
      </c>
      <c r="G109" s="13">
        <v>-1</v>
      </c>
      <c r="H109" s="13">
        <v>1</v>
      </c>
    </row>
    <row r="110" spans="1:8" ht="15.4" x14ac:dyDescent="0.45">
      <c r="A110" s="16" t="s">
        <v>213</v>
      </c>
      <c r="B110" s="16"/>
      <c r="C110" s="13">
        <v>-2.2403548039027696</v>
      </c>
      <c r="D110" s="13">
        <v>-1.3327043790878366</v>
      </c>
      <c r="E110" s="13">
        <v>-1.5528147899637574</v>
      </c>
      <c r="F110" s="13">
        <v>-1.7086246576514545</v>
      </c>
      <c r="G110" s="13">
        <v>-1</v>
      </c>
      <c r="H110" s="13">
        <v>1</v>
      </c>
    </row>
    <row r="111" spans="1:8" ht="15.4" x14ac:dyDescent="0.45">
      <c r="A111" s="16" t="s">
        <v>214</v>
      </c>
      <c r="B111" s="16"/>
      <c r="C111" s="13">
        <v>-1.999026614170452</v>
      </c>
      <c r="D111" s="13">
        <v>-0.55857786805316878</v>
      </c>
      <c r="E111" s="13">
        <v>-1.9937314581820325</v>
      </c>
      <c r="F111" s="13">
        <v>-1.5171119801352175</v>
      </c>
      <c r="G111" s="13">
        <v>-1</v>
      </c>
      <c r="H111" s="13">
        <v>0</v>
      </c>
    </row>
    <row r="112" spans="1:8" ht="15.4" x14ac:dyDescent="0.45">
      <c r="A112" s="16" t="s">
        <v>215</v>
      </c>
      <c r="B112" s="16"/>
      <c r="C112" s="13">
        <v>-1.7018540904230701</v>
      </c>
      <c r="D112" s="13">
        <v>0.21539594985479993</v>
      </c>
      <c r="E112" s="13">
        <v>-2.4074336009532367</v>
      </c>
      <c r="F112" s="13">
        <v>-1.2979639138405024</v>
      </c>
      <c r="G112" s="13">
        <v>-1</v>
      </c>
      <c r="H112" s="13">
        <v>0</v>
      </c>
    </row>
    <row r="113" spans="1:8" ht="15.4" x14ac:dyDescent="0.45">
      <c r="A113" s="16" t="s">
        <v>216</v>
      </c>
      <c r="B113" s="16">
        <v>1994</v>
      </c>
      <c r="C113" s="13">
        <v>-1.3546561754169151</v>
      </c>
      <c r="D113" s="13">
        <v>0.95941826361436355</v>
      </c>
      <c r="E113" s="13">
        <v>-2.7843011202268477</v>
      </c>
      <c r="F113" s="13">
        <v>-1.0598463440097998</v>
      </c>
      <c r="G113" s="13">
        <v>-1</v>
      </c>
      <c r="H113" s="13">
        <v>0</v>
      </c>
    </row>
    <row r="114" spans="1:8" ht="15.4" x14ac:dyDescent="0.45">
      <c r="A114" s="16" t="s">
        <v>217</v>
      </c>
      <c r="B114" s="16"/>
      <c r="C114" s="13">
        <v>-0.9653684181189619</v>
      </c>
      <c r="D114" s="13">
        <v>1.643641092403574</v>
      </c>
      <c r="E114" s="13">
        <v>-3.1166589922859447</v>
      </c>
      <c r="F114" s="13">
        <v>-0.8127954393337774</v>
      </c>
      <c r="G114" s="13">
        <v>-1</v>
      </c>
      <c r="H114" s="13">
        <v>0</v>
      </c>
    </row>
    <row r="115" spans="1:8" ht="15.4" x14ac:dyDescent="0.45">
      <c r="A115" s="16" t="s">
        <v>218</v>
      </c>
      <c r="B115" s="16"/>
      <c r="C115" s="13">
        <v>-0.54383615149025855</v>
      </c>
      <c r="D115" s="13">
        <v>2.2392217259995024</v>
      </c>
      <c r="E115" s="13">
        <v>-3.398864488957769</v>
      </c>
      <c r="F115" s="13">
        <v>-0.56782630481617502</v>
      </c>
      <c r="G115" s="13">
        <v>-1</v>
      </c>
      <c r="H115" s="13">
        <v>0</v>
      </c>
    </row>
    <row r="116" spans="1:8" ht="15.4" x14ac:dyDescent="0.45">
      <c r="A116" s="16" t="s">
        <v>219</v>
      </c>
      <c r="B116" s="16"/>
      <c r="C116" s="13">
        <v>-0.1015302963433863</v>
      </c>
      <c r="D116" s="13">
        <v>2.7193700406532821</v>
      </c>
      <c r="E116" s="13">
        <v>-3.6273055336906812</v>
      </c>
      <c r="F116" s="13">
        <v>-0.33648859646026175</v>
      </c>
      <c r="G116" s="13">
        <v>-1</v>
      </c>
      <c r="H116" s="13">
        <v>0</v>
      </c>
    </row>
    <row r="117" spans="1:8" ht="15.4" x14ac:dyDescent="0.45">
      <c r="A117" s="16" t="s">
        <v>220</v>
      </c>
      <c r="B117" s="16">
        <v>1995</v>
      </c>
      <c r="C117" s="13">
        <v>0.34880568649938015</v>
      </c>
      <c r="D117" s="13">
        <v>3.0603520860983791</v>
      </c>
      <c r="E117" s="13">
        <v>-3.8003145283219397</v>
      </c>
      <c r="F117" s="13">
        <v>-0.13038558524139354</v>
      </c>
      <c r="G117" s="13">
        <v>-1</v>
      </c>
      <c r="H117" s="13">
        <v>0</v>
      </c>
    </row>
    <row r="118" spans="1:8" ht="15.4" x14ac:dyDescent="0.45">
      <c r="A118" s="16" t="s">
        <v>221</v>
      </c>
      <c r="B118" s="16"/>
      <c r="C118" s="13">
        <v>0.79356652488448476</v>
      </c>
      <c r="D118" s="13">
        <v>3.2424142462168324</v>
      </c>
      <c r="E118" s="13">
        <v>-3.9180052600749486</v>
      </c>
      <c r="F118" s="13">
        <v>3.9325170342122906E-2</v>
      </c>
      <c r="G118" s="13">
        <v>0</v>
      </c>
      <c r="H118" s="13">
        <v>0</v>
      </c>
    </row>
    <row r="119" spans="1:8" ht="15.4" x14ac:dyDescent="0.45">
      <c r="A119" s="16" t="s">
        <v>222</v>
      </c>
      <c r="B119" s="16"/>
      <c r="C119" s="13">
        <v>1.2187400848198935</v>
      </c>
      <c r="D119" s="13">
        <v>3.2505944273061966</v>
      </c>
      <c r="E119" s="13">
        <v>-3.9820434104427171</v>
      </c>
      <c r="F119" s="13">
        <v>0.16243036722779092</v>
      </c>
      <c r="G119" s="13">
        <v>0</v>
      </c>
      <c r="H119" s="13">
        <v>0</v>
      </c>
    </row>
    <row r="120" spans="1:8" ht="15.4" x14ac:dyDescent="0.45">
      <c r="A120" s="16" t="s">
        <v>223</v>
      </c>
      <c r="B120" s="16"/>
      <c r="C120" s="13">
        <v>1.6103912368195965</v>
      </c>
      <c r="D120" s="13">
        <v>3.0753900633942903</v>
      </c>
      <c r="E120" s="13">
        <v>-3.9953636312839671</v>
      </c>
      <c r="F120" s="13">
        <v>0.23013922297664</v>
      </c>
      <c r="G120" s="13">
        <v>0</v>
      </c>
      <c r="H120" s="13">
        <v>0</v>
      </c>
    </row>
    <row r="121" spans="1:8" ht="15.4" x14ac:dyDescent="0.45">
      <c r="A121" s="16" t="s">
        <v>224</v>
      </c>
      <c r="B121" s="16">
        <v>1996</v>
      </c>
      <c r="C121" s="13">
        <v>1.9551580072844179</v>
      </c>
      <c r="D121" s="13">
        <v>2.7132571458199291</v>
      </c>
      <c r="E121" s="13">
        <v>-3.9618480403866685</v>
      </c>
      <c r="F121" s="13">
        <v>0.23552237090589268</v>
      </c>
      <c r="G121" s="13">
        <v>0</v>
      </c>
      <c r="H121" s="13">
        <v>0</v>
      </c>
    </row>
    <row r="122" spans="1:8" ht="15.4" x14ac:dyDescent="0.45">
      <c r="A122" s="16" t="s">
        <v>225</v>
      </c>
      <c r="B122" s="16"/>
      <c r="C122" s="13">
        <v>2.2407426247067019</v>
      </c>
      <c r="D122" s="13">
        <v>2.1669198443457698</v>
      </c>
      <c r="E122" s="13">
        <v>-3.8859822523700127</v>
      </c>
      <c r="F122" s="13">
        <v>0.17389340556081967</v>
      </c>
      <c r="G122" s="13">
        <v>0</v>
      </c>
      <c r="H122" s="13">
        <v>0</v>
      </c>
    </row>
    <row r="123" spans="1:8" ht="15.4" x14ac:dyDescent="0.45">
      <c r="A123" s="16" t="s">
        <v>226</v>
      </c>
      <c r="B123" s="16"/>
      <c r="C123" s="13">
        <v>2.4563799153824788</v>
      </c>
      <c r="D123" s="13">
        <v>1.4454764157542717</v>
      </c>
      <c r="E123" s="13">
        <v>-3.7725056585989551</v>
      </c>
      <c r="F123" s="13">
        <v>4.3116890845931767E-2</v>
      </c>
      <c r="G123" s="13">
        <v>0</v>
      </c>
      <c r="H123" s="13">
        <v>0</v>
      </c>
    </row>
    <row r="124" spans="1:8" ht="15.4" x14ac:dyDescent="0.45">
      <c r="A124" s="16" t="s">
        <v>227</v>
      </c>
      <c r="B124" s="16"/>
      <c r="C124" s="13">
        <v>2.5932659644541602</v>
      </c>
      <c r="D124" s="13">
        <v>0.56429379162576476</v>
      </c>
      <c r="E124" s="13">
        <v>-3.6260725847985902</v>
      </c>
      <c r="F124" s="13">
        <v>-0.15617094290622177</v>
      </c>
      <c r="G124" s="13">
        <v>-1</v>
      </c>
      <c r="H124" s="13">
        <v>0</v>
      </c>
    </row>
    <row r="125" spans="1:8" ht="15.4" x14ac:dyDescent="0.45">
      <c r="A125" s="16" t="s">
        <v>228</v>
      </c>
      <c r="B125" s="16">
        <v>1997</v>
      </c>
      <c r="C125" s="13">
        <v>2.6449310269214625</v>
      </c>
      <c r="D125" s="13">
        <v>-0.45530972298551509</v>
      </c>
      <c r="E125" s="13">
        <v>-3.4509401963290278</v>
      </c>
      <c r="F125" s="13">
        <v>-0.42043963079769348</v>
      </c>
      <c r="G125" s="13">
        <v>-1</v>
      </c>
      <c r="H125" s="13">
        <v>1</v>
      </c>
    </row>
    <row r="126" spans="1:8" ht="15.4" x14ac:dyDescent="0.45">
      <c r="A126" s="16" t="s">
        <v>229</v>
      </c>
      <c r="B126" s="16"/>
      <c r="C126" s="13">
        <v>2.607542319781663</v>
      </c>
      <c r="D126" s="13">
        <v>-1.5865870604996963</v>
      </c>
      <c r="E126" s="13">
        <v>-3.2506976232397684</v>
      </c>
      <c r="F126" s="13">
        <v>-0.74324745465260056</v>
      </c>
      <c r="G126" s="13">
        <v>-1</v>
      </c>
      <c r="H126" s="13">
        <v>1</v>
      </c>
    </row>
    <row r="127" spans="1:8" ht="15.4" x14ac:dyDescent="0.45">
      <c r="A127" s="16" t="s">
        <v>230</v>
      </c>
      <c r="B127" s="16"/>
      <c r="C127" s="13">
        <v>2.4801245001997692</v>
      </c>
      <c r="D127" s="13">
        <v>-2.7980767186420632</v>
      </c>
      <c r="E127" s="13">
        <v>-3.0280487990642784</v>
      </c>
      <c r="F127" s="13">
        <v>-1.1153336725021907</v>
      </c>
      <c r="G127" s="13">
        <v>-1</v>
      </c>
      <c r="H127" s="13">
        <v>1</v>
      </c>
    </row>
    <row r="128" spans="1:8" ht="15.4" x14ac:dyDescent="0.45">
      <c r="A128" s="16" t="s">
        <v>231</v>
      </c>
      <c r="B128" s="16"/>
      <c r="C128" s="13">
        <v>2.2646882661438452</v>
      </c>
      <c r="D128" s="13">
        <v>-4.0544885733518363</v>
      </c>
      <c r="E128" s="13">
        <v>-2.7846590295243159</v>
      </c>
      <c r="F128" s="13">
        <v>-1.5248197789107689</v>
      </c>
      <c r="G128" s="13">
        <v>-1</v>
      </c>
      <c r="H128" s="13">
        <v>1</v>
      </c>
    </row>
    <row r="129" spans="1:8" ht="15.4" x14ac:dyDescent="0.45">
      <c r="A129" s="16" t="s">
        <v>232</v>
      </c>
      <c r="B129" s="16">
        <v>1998</v>
      </c>
      <c r="C129" s="13">
        <v>1.9662605191723213</v>
      </c>
      <c r="D129" s="13">
        <v>-5.3177349090449209</v>
      </c>
      <c r="E129" s="13">
        <v>-2.5210724293699491</v>
      </c>
      <c r="F129" s="13">
        <v>-1.957515606414183</v>
      </c>
      <c r="G129" s="13">
        <v>-1</v>
      </c>
      <c r="H129" s="13">
        <v>1</v>
      </c>
    </row>
    <row r="130" spans="1:8" ht="15.4" x14ac:dyDescent="0.45">
      <c r="A130" s="16" t="s">
        <v>233</v>
      </c>
      <c r="B130" s="16"/>
      <c r="C130" s="13">
        <v>1.5928128041651204</v>
      </c>
      <c r="D130" s="13">
        <v>-6.5480751760074467</v>
      </c>
      <c r="E130" s="13">
        <v>-2.2367042019800274</v>
      </c>
      <c r="F130" s="13">
        <v>-2.3973221912741178</v>
      </c>
      <c r="G130" s="13">
        <v>-1</v>
      </c>
      <c r="H130" s="13">
        <v>1</v>
      </c>
    </row>
    <row r="131" spans="1:8" ht="15.4" x14ac:dyDescent="0.45">
      <c r="A131" s="16" t="s">
        <v>234</v>
      </c>
      <c r="B131" s="16"/>
      <c r="C131" s="13">
        <v>1.1550881774664346</v>
      </c>
      <c r="D131" s="13">
        <v>-7.7053387599203464</v>
      </c>
      <c r="E131" s="13">
        <v>-1.9299084122737091</v>
      </c>
      <c r="F131" s="13">
        <v>-2.826719664909207</v>
      </c>
      <c r="G131" s="13">
        <v>-1</v>
      </c>
      <c r="H131" s="13">
        <v>1</v>
      </c>
    </row>
    <row r="132" spans="1:8" ht="15.4" x14ac:dyDescent="0.45">
      <c r="A132" s="16" t="s">
        <v>235</v>
      </c>
      <c r="B132" s="16"/>
      <c r="C132" s="13">
        <v>0.66633013621487069</v>
      </c>
      <c r="D132" s="13">
        <v>-8.7501869733276934</v>
      </c>
      <c r="E132" s="13">
        <v>-1.5981185500932151</v>
      </c>
      <c r="F132" s="13">
        <v>-3.2273251290686793</v>
      </c>
      <c r="G132" s="13">
        <v>-1</v>
      </c>
      <c r="H132" s="13">
        <v>1</v>
      </c>
    </row>
    <row r="133" spans="1:8" ht="15.4" x14ac:dyDescent="0.45">
      <c r="A133" s="16" t="s">
        <v>236</v>
      </c>
      <c r="B133" s="16">
        <v>1999</v>
      </c>
      <c r="C133" s="13">
        <v>0.14192064798720086</v>
      </c>
      <c r="D133" s="13">
        <v>-9.6453736673031081</v>
      </c>
      <c r="E133" s="13">
        <v>-1.238054930710965</v>
      </c>
      <c r="F133" s="13">
        <v>-3.5805026500089574</v>
      </c>
      <c r="G133" s="13">
        <v>-1</v>
      </c>
      <c r="H133" s="13">
        <v>1</v>
      </c>
    </row>
    <row r="134" spans="1:8" ht="15.4" x14ac:dyDescent="0.45">
      <c r="A134" s="16" t="s">
        <v>237</v>
      </c>
      <c r="B134" s="16"/>
      <c r="C134" s="13">
        <v>-0.40106246682906416</v>
      </c>
      <c r="D134" s="13">
        <v>-10.35696338573301</v>
      </c>
      <c r="E134" s="13">
        <v>-0.84598995976848224</v>
      </c>
      <c r="F134" s="13">
        <v>-3.8680052707768522</v>
      </c>
      <c r="G134" s="13">
        <v>-1</v>
      </c>
      <c r="H134" s="13">
        <v>1</v>
      </c>
    </row>
    <row r="135" spans="1:8" ht="15.4" x14ac:dyDescent="0.45">
      <c r="A135" s="16" t="s">
        <v>238</v>
      </c>
      <c r="B135" s="16"/>
      <c r="C135" s="13">
        <v>-0.94435563980920223</v>
      </c>
      <c r="D135" s="13">
        <v>-10.855466871955439</v>
      </c>
      <c r="E135" s="13">
        <v>-0.41805962131194124</v>
      </c>
      <c r="F135" s="13">
        <v>-4.0726273776921946</v>
      </c>
      <c r="G135" s="13">
        <v>-1</v>
      </c>
      <c r="H135" s="13">
        <v>1</v>
      </c>
    </row>
    <row r="136" spans="1:8" ht="15.4" x14ac:dyDescent="0.45">
      <c r="A136" s="16" t="s">
        <v>239</v>
      </c>
      <c r="B136" s="16"/>
      <c r="C136" s="13">
        <v>-1.4690714871505499</v>
      </c>
      <c r="D136" s="13">
        <v>-11.116855969542868</v>
      </c>
      <c r="E136" s="13">
        <v>4.9392664034307567E-2</v>
      </c>
      <c r="F136" s="13">
        <v>-4.1788449308863704</v>
      </c>
      <c r="G136" s="13">
        <v>-1</v>
      </c>
      <c r="H136" s="13">
        <v>0</v>
      </c>
    </row>
    <row r="137" spans="1:8" ht="15.4" x14ac:dyDescent="0.45">
      <c r="A137" s="16" t="s">
        <v>240</v>
      </c>
      <c r="B137" s="16">
        <v>2000</v>
      </c>
      <c r="C137" s="13">
        <v>-1.9562949102412468</v>
      </c>
      <c r="D137" s="13">
        <v>-11.1234234718696</v>
      </c>
      <c r="E137" s="13">
        <v>0.55945532922788666</v>
      </c>
      <c r="F137" s="13">
        <v>-4.1734210176276534</v>
      </c>
      <c r="G137" s="13">
        <v>-1</v>
      </c>
      <c r="H137" s="13">
        <v>0</v>
      </c>
    </row>
    <row r="138" spans="1:8" ht="15.4" x14ac:dyDescent="0.45">
      <c r="A138" s="16" t="s">
        <v>241</v>
      </c>
      <c r="B138" s="16"/>
      <c r="C138" s="13">
        <v>-2.387694275368506</v>
      </c>
      <c r="D138" s="13">
        <v>-10.864458161248704</v>
      </c>
      <c r="E138" s="13">
        <v>1.1142876686717673</v>
      </c>
      <c r="F138" s="13">
        <v>-4.0459549226484812</v>
      </c>
      <c r="G138" s="13">
        <v>-1</v>
      </c>
      <c r="H138" s="13">
        <v>0</v>
      </c>
    </row>
    <row r="139" spans="1:8" ht="15.4" x14ac:dyDescent="0.45">
      <c r="A139" s="16" t="s">
        <v>242</v>
      </c>
      <c r="B139" s="16"/>
      <c r="C139" s="13">
        <v>-2.7461277814400784</v>
      </c>
      <c r="D139" s="13">
        <v>-10.336710990165372</v>
      </c>
      <c r="E139" s="13">
        <v>1.7147755241178648</v>
      </c>
      <c r="F139" s="13">
        <v>-3.789354415829195</v>
      </c>
      <c r="G139" s="13">
        <v>-1</v>
      </c>
      <c r="H139" s="13">
        <v>0</v>
      </c>
    </row>
    <row r="140" spans="1:8" ht="15.4" x14ac:dyDescent="0.45">
      <c r="A140" s="16" t="s">
        <v>243</v>
      </c>
      <c r="B140" s="16"/>
      <c r="C140" s="13">
        <v>-3.0162249821996281</v>
      </c>
      <c r="D140" s="13">
        <v>-9.5446349113969013</v>
      </c>
      <c r="E140" s="13">
        <v>2.3602203196028482</v>
      </c>
      <c r="F140" s="13">
        <v>-3.4002131913312268</v>
      </c>
      <c r="G140" s="13">
        <v>-1</v>
      </c>
      <c r="H140" s="13">
        <v>0</v>
      </c>
    </row>
    <row r="141" spans="1:8" ht="15.4" x14ac:dyDescent="0.45">
      <c r="A141" s="16" t="s">
        <v>244</v>
      </c>
      <c r="B141" s="16">
        <v>2001</v>
      </c>
      <c r="C141" s="13">
        <v>-3.1849239582365785</v>
      </c>
      <c r="D141" s="13">
        <v>-8.5003880481446856</v>
      </c>
      <c r="E141" s="13">
        <v>3.04807715213177</v>
      </c>
      <c r="F141" s="13">
        <v>-2.8790782847498311</v>
      </c>
      <c r="G141" s="13">
        <v>-1</v>
      </c>
      <c r="H141" s="13">
        <v>0</v>
      </c>
    </row>
    <row r="142" spans="1:8" ht="15.4" x14ac:dyDescent="0.45">
      <c r="A142" s="16" t="s">
        <v>245</v>
      </c>
      <c r="B142" s="16"/>
      <c r="C142" s="13">
        <v>-3.2419458225718003</v>
      </c>
      <c r="D142" s="13">
        <v>-7.2235974749298189</v>
      </c>
      <c r="E142" s="13">
        <v>3.7737560366314176</v>
      </c>
      <c r="F142" s="13">
        <v>-2.2305957536234002</v>
      </c>
      <c r="G142" s="13">
        <v>-1</v>
      </c>
      <c r="H142" s="13">
        <v>0</v>
      </c>
    </row>
    <row r="143" spans="1:8" ht="15.4" x14ac:dyDescent="0.45">
      <c r="A143" s="16" t="s">
        <v>246</v>
      </c>
      <c r="B143" s="16"/>
      <c r="C143" s="13">
        <v>-3.180190057647776</v>
      </c>
      <c r="D143" s="13">
        <v>-5.7408886056415076</v>
      </c>
      <c r="E143" s="13">
        <v>4.5304982071658868</v>
      </c>
      <c r="F143" s="13">
        <v>-1.4635268187077985</v>
      </c>
      <c r="G143" s="13">
        <v>-1</v>
      </c>
      <c r="H143" s="13">
        <v>0</v>
      </c>
    </row>
    <row r="144" spans="1:8" ht="15.4" x14ac:dyDescent="0.45">
      <c r="A144" s="16" t="s">
        <v>247</v>
      </c>
      <c r="B144" s="16"/>
      <c r="C144" s="13">
        <v>-2.9960365655656385</v>
      </c>
      <c r="D144" s="13">
        <v>-4.0851928013369259</v>
      </c>
      <c r="E144" s="13">
        <v>5.3093366697047593</v>
      </c>
      <c r="F144" s="13">
        <v>-0.59063089906593491</v>
      </c>
      <c r="G144" s="13">
        <v>-1</v>
      </c>
      <c r="H144" s="13">
        <v>0</v>
      </c>
    </row>
    <row r="145" spans="1:8" ht="15.4" x14ac:dyDescent="0.45">
      <c r="A145" s="16" t="s">
        <v>248</v>
      </c>
      <c r="B145" s="16">
        <v>2002</v>
      </c>
      <c r="C145" s="13">
        <v>-2.6895431920672124</v>
      </c>
      <c r="D145" s="13">
        <v>-2.2948530641714062</v>
      </c>
      <c r="E145" s="13">
        <v>6.0991470827931957</v>
      </c>
      <c r="F145" s="13">
        <v>0.37158360885152586</v>
      </c>
      <c r="G145" s="13">
        <v>0</v>
      </c>
      <c r="H145" s="13">
        <v>0</v>
      </c>
    </row>
    <row r="146" spans="1:8" ht="15.4" x14ac:dyDescent="0.45">
      <c r="A146" s="16" t="s">
        <v>249</v>
      </c>
      <c r="B146" s="16"/>
      <c r="C146" s="13">
        <v>-2.2645307654763043</v>
      </c>
      <c r="D146" s="13">
        <v>-0.41255433314955697</v>
      </c>
      <c r="E146" s="13">
        <v>6.8867916254406563</v>
      </c>
      <c r="F146" s="13">
        <v>1.4032355089382651</v>
      </c>
      <c r="G146" s="13">
        <v>0</v>
      </c>
      <c r="H146" s="13">
        <v>0</v>
      </c>
    </row>
    <row r="147" spans="1:8" ht="15.4" x14ac:dyDescent="0.45">
      <c r="A147" s="16" t="s">
        <v>250</v>
      </c>
      <c r="B147" s="16"/>
      <c r="C147" s="13">
        <v>-1.728551267821949</v>
      </c>
      <c r="D147" s="13">
        <v>1.515889280649303</v>
      </c>
      <c r="E147" s="13">
        <v>7.6573549226301925</v>
      </c>
      <c r="F147" s="13">
        <v>2.4815643118191821</v>
      </c>
      <c r="G147" s="13">
        <v>0</v>
      </c>
      <c r="H147" s="13">
        <v>0</v>
      </c>
    </row>
    <row r="148" spans="1:8" ht="15.4" x14ac:dyDescent="0.45">
      <c r="A148" s="16" t="s">
        <v>251</v>
      </c>
      <c r="B148" s="16"/>
      <c r="C148" s="13">
        <v>-1.0927385092800415</v>
      </c>
      <c r="D148" s="13">
        <v>3.442853183270135</v>
      </c>
      <c r="E148" s="13">
        <v>8.3944674717081256</v>
      </c>
      <c r="F148" s="13">
        <v>3.5815273818994062</v>
      </c>
      <c r="G148" s="13">
        <v>0</v>
      </c>
      <c r="H148" s="13">
        <v>0</v>
      </c>
    </row>
    <row r="149" spans="1:8" ht="15.4" x14ac:dyDescent="0.45">
      <c r="A149" s="16" t="s">
        <v>252</v>
      </c>
      <c r="B149" s="16">
        <v>2003</v>
      </c>
      <c r="C149" s="13">
        <v>-0.37154448483040481</v>
      </c>
      <c r="D149" s="13">
        <v>5.3202861632359619</v>
      </c>
      <c r="E149" s="13">
        <v>9.0807084837502821</v>
      </c>
      <c r="F149" s="13">
        <v>4.6764833873852796</v>
      </c>
      <c r="G149" s="13">
        <v>0</v>
      </c>
      <c r="H149" s="13">
        <v>0</v>
      </c>
    </row>
    <row r="150" spans="1:8" ht="15.4" x14ac:dyDescent="0.45">
      <c r="A150" s="16" t="s">
        <v>253</v>
      </c>
      <c r="B150" s="16"/>
      <c r="C150" s="13">
        <v>0.41763167290957826</v>
      </c>
      <c r="D150" s="13">
        <v>7.1011163827030623</v>
      </c>
      <c r="E150" s="13">
        <v>9.698076756559356</v>
      </c>
      <c r="F150" s="13">
        <v>5.7389416040573318</v>
      </c>
      <c r="G150" s="13">
        <v>0</v>
      </c>
      <c r="H150" s="13">
        <v>0</v>
      </c>
    </row>
    <row r="151" spans="1:8" ht="15.4" x14ac:dyDescent="0.45">
      <c r="A151" s="16" t="s">
        <v>254</v>
      </c>
      <c r="B151" s="16"/>
      <c r="C151" s="13">
        <v>1.2549116930868014</v>
      </c>
      <c r="D151" s="13">
        <v>8.7406355326433935</v>
      </c>
      <c r="E151" s="13">
        <v>10.22851525658155</v>
      </c>
      <c r="F151" s="13">
        <v>6.7413541607705811</v>
      </c>
      <c r="G151" s="13">
        <v>0</v>
      </c>
      <c r="H151" s="13">
        <v>0</v>
      </c>
    </row>
    <row r="152" spans="1:8" ht="15.4" x14ac:dyDescent="0.45">
      <c r="A152" s="16" t="s">
        <v>255</v>
      </c>
      <c r="B152" s="16"/>
      <c r="C152" s="13">
        <v>2.1184894451732692</v>
      </c>
      <c r="D152" s="13">
        <v>10.197817704070534</v>
      </c>
      <c r="E152" s="13">
        <v>10.654472620014465</v>
      </c>
      <c r="F152" s="13">
        <v>7.6569265897527563</v>
      </c>
      <c r="G152" s="13">
        <v>0</v>
      </c>
      <c r="H152" s="13">
        <v>0</v>
      </c>
    </row>
    <row r="153" spans="1:8" ht="15.4" x14ac:dyDescent="0.45">
      <c r="A153" s="16" t="s">
        <v>256</v>
      </c>
      <c r="B153" s="16">
        <v>2004</v>
      </c>
      <c r="C153" s="13">
        <v>2.9852490268778968</v>
      </c>
      <c r="D153" s="13">
        <v>11.436531453584697</v>
      </c>
      <c r="E153" s="13">
        <v>10.959482886655914</v>
      </c>
      <c r="F153" s="13">
        <v>8.4604211223728356</v>
      </c>
      <c r="G153" s="13">
        <v>0</v>
      </c>
      <c r="H153" s="13">
        <v>0</v>
      </c>
    </row>
    <row r="154" spans="1:8" ht="15.4" x14ac:dyDescent="0.45">
      <c r="A154" s="16" t="s">
        <v>257</v>
      </c>
      <c r="B154" s="16"/>
      <c r="C154" s="13">
        <v>3.831430914453112</v>
      </c>
      <c r="D154" s="13">
        <v>12.426606820545478</v>
      </c>
      <c r="E154" s="13">
        <v>11.128743531546657</v>
      </c>
      <c r="F154" s="13">
        <v>9.1289270888484157</v>
      </c>
      <c r="G154" s="13">
        <v>0</v>
      </c>
      <c r="H154" s="13">
        <v>0</v>
      </c>
    </row>
    <row r="155" spans="1:8" ht="15.4" x14ac:dyDescent="0.45">
      <c r="A155" s="16" t="s">
        <v>258</v>
      </c>
      <c r="B155" s="16"/>
      <c r="C155" s="13">
        <v>4.6333257486642569</v>
      </c>
      <c r="D155" s="13">
        <v>13.144723580263754</v>
      </c>
      <c r="E155" s="13">
        <v>11.149671314145756</v>
      </c>
      <c r="F155" s="13">
        <v>9.6425735476912564</v>
      </c>
      <c r="G155" s="13">
        <v>0</v>
      </c>
      <c r="H155" s="13">
        <v>0</v>
      </c>
    </row>
    <row r="156" spans="1:8" ht="15.4" x14ac:dyDescent="0.45">
      <c r="A156" s="16" t="s">
        <v>259</v>
      </c>
      <c r="B156" s="16"/>
      <c r="C156" s="13">
        <v>5.3679743053634716</v>
      </c>
      <c r="D156" s="13">
        <v>13.575092646424675</v>
      </c>
      <c r="E156" s="13">
        <v>11.012415652485446</v>
      </c>
      <c r="F156" s="13">
        <v>9.9851608680911976</v>
      </c>
      <c r="G156" s="13">
        <v>0</v>
      </c>
      <c r="H156" s="13">
        <v>0</v>
      </c>
    </row>
    <row r="157" spans="1:8" ht="15.4" x14ac:dyDescent="0.45">
      <c r="A157" s="16" t="s">
        <v>260</v>
      </c>
      <c r="B157" s="16">
        <v>2005</v>
      </c>
      <c r="C157" s="13">
        <v>6.013851867093738</v>
      </c>
      <c r="D157" s="13">
        <v>13.709909083469006</v>
      </c>
      <c r="E157" s="13">
        <v>10.710310153968011</v>
      </c>
      <c r="F157" s="13">
        <v>10.144690368176917</v>
      </c>
      <c r="G157" s="13">
        <v>0</v>
      </c>
      <c r="H157" s="13">
        <v>0</v>
      </c>
    </row>
    <row r="158" spans="1:8" ht="15.4" x14ac:dyDescent="0.45">
      <c r="A158" s="16" t="s">
        <v>261</v>
      </c>
      <c r="B158" s="16"/>
      <c r="C158" s="13">
        <v>6.5515155848165563</v>
      </c>
      <c r="D158" s="13">
        <v>13.549562442179472</v>
      </c>
      <c r="E158" s="13">
        <v>10.240244572031374</v>
      </c>
      <c r="F158" s="13">
        <v>10.113774199675801</v>
      </c>
      <c r="G158" s="13">
        <v>0</v>
      </c>
      <c r="H158" s="13">
        <v>0</v>
      </c>
    </row>
    <row r="159" spans="1:8" ht="15.4" x14ac:dyDescent="0.45">
      <c r="A159" s="16" t="s">
        <v>262</v>
      </c>
      <c r="B159" s="16"/>
      <c r="C159" s="13">
        <v>6.9641944866049927</v>
      </c>
      <c r="D159" s="13">
        <v>13.102597852041914</v>
      </c>
      <c r="E159" s="13">
        <v>9.6029417596908093</v>
      </c>
      <c r="F159" s="13">
        <v>9.889911366112571</v>
      </c>
      <c r="G159" s="13">
        <v>0</v>
      </c>
      <c r="H159" s="13">
        <v>0</v>
      </c>
    </row>
    <row r="160" spans="1:8" ht="15.4" x14ac:dyDescent="0.45">
      <c r="A160" s="16" t="s">
        <v>263</v>
      </c>
      <c r="B160" s="16"/>
      <c r="C160" s="13">
        <v>7.2383035197007546</v>
      </c>
      <c r="D160" s="13">
        <v>12.385429239283091</v>
      </c>
      <c r="E160" s="13">
        <v>8.803127083472635</v>
      </c>
      <c r="F160" s="13">
        <v>9.4756199474854927</v>
      </c>
      <c r="G160" s="13">
        <v>0</v>
      </c>
      <c r="H160" s="13">
        <v>0</v>
      </c>
    </row>
    <row r="161" spans="1:8" ht="15.4" x14ac:dyDescent="0.45">
      <c r="A161" s="16" t="s">
        <v>264</v>
      </c>
      <c r="B161" s="16">
        <v>2006</v>
      </c>
      <c r="C161" s="13">
        <v>7.3638653483524825</v>
      </c>
      <c r="D161" s="13">
        <v>11.421813929888453</v>
      </c>
      <c r="E161" s="13">
        <v>7.8495811491354033</v>
      </c>
      <c r="F161" s="13">
        <v>8.8784201424587792</v>
      </c>
      <c r="G161" s="13">
        <v>0</v>
      </c>
      <c r="H161" s="13">
        <v>0</v>
      </c>
    </row>
    <row r="162" spans="1:8" ht="15.4" x14ac:dyDescent="0.45">
      <c r="A162" s="16" t="s">
        <v>265</v>
      </c>
      <c r="B162" s="16"/>
      <c r="C162" s="13">
        <v>7.3348264967561159</v>
      </c>
      <c r="D162" s="13">
        <v>10.242105483977635</v>
      </c>
      <c r="E162" s="13">
        <v>6.755070459901594</v>
      </c>
      <c r="F162" s="13">
        <v>8.1106674802117809</v>
      </c>
      <c r="G162" s="13">
        <v>0</v>
      </c>
      <c r="H162" s="13">
        <v>0</v>
      </c>
    </row>
    <row r="163" spans="1:8" ht="15.4" x14ac:dyDescent="0.45">
      <c r="A163" s="16" t="s">
        <v>266</v>
      </c>
      <c r="B163" s="16"/>
      <c r="C163" s="13">
        <v>7.1492577309321286</v>
      </c>
      <c r="D163" s="13">
        <v>8.8823086434389182</v>
      </c>
      <c r="E163" s="13">
        <v>5.5361546501702952</v>
      </c>
      <c r="F163" s="13">
        <v>7.1892403415137807</v>
      </c>
      <c r="G163" s="13">
        <v>0</v>
      </c>
      <c r="H163" s="13">
        <v>0</v>
      </c>
    </row>
    <row r="164" spans="1:8" ht="15.4" x14ac:dyDescent="0.45">
      <c r="A164" s="16" t="s">
        <v>267</v>
      </c>
      <c r="B164" s="16"/>
      <c r="C164" s="13">
        <v>6.8094322076540035</v>
      </c>
      <c r="D164" s="13">
        <v>7.3829665289233972</v>
      </c>
      <c r="E164" s="13">
        <v>4.2128730742328671</v>
      </c>
      <c r="F164" s="13">
        <v>6.1350906036034232</v>
      </c>
      <c r="G164" s="13">
        <v>0</v>
      </c>
      <c r="H164" s="13">
        <v>0</v>
      </c>
    </row>
    <row r="165" spans="1:8" ht="15.4" x14ac:dyDescent="0.45">
      <c r="A165" s="16" t="s">
        <v>268</v>
      </c>
      <c r="B165" s="16">
        <v>2007</v>
      </c>
      <c r="C165" s="13">
        <v>6.3217787638000509</v>
      </c>
      <c r="D165" s="13">
        <v>5.7879154915133366</v>
      </c>
      <c r="E165" s="13">
        <v>2.8083176365459943</v>
      </c>
      <c r="F165" s="13">
        <v>4.9726706306197945</v>
      </c>
      <c r="G165" s="13">
        <v>0</v>
      </c>
      <c r="H165" s="13">
        <v>0</v>
      </c>
    </row>
    <row r="166" spans="1:8" ht="15.4" x14ac:dyDescent="0.45">
      <c r="A166" s="16" t="s">
        <v>269</v>
      </c>
      <c r="B166" s="16"/>
      <c r="C166" s="13">
        <v>5.6967116499929551</v>
      </c>
      <c r="D166" s="13">
        <v>4.1429471378145761</v>
      </c>
      <c r="E166" s="13">
        <v>1.3481026836939598</v>
      </c>
      <c r="F166" s="13">
        <v>3.72925382383383</v>
      </c>
      <c r="G166" s="13">
        <v>0</v>
      </c>
      <c r="H166" s="13">
        <v>0</v>
      </c>
    </row>
    <row r="167" spans="1:8" ht="15.4" x14ac:dyDescent="0.45">
      <c r="A167" s="16" t="s">
        <v>270</v>
      </c>
      <c r="B167" s="16"/>
      <c r="C167" s="13">
        <v>4.9483418996446389</v>
      </c>
      <c r="D167" s="13">
        <v>2.4944198726112097</v>
      </c>
      <c r="E167" s="13">
        <v>-0.14025360064678943</v>
      </c>
      <c r="F167" s="13">
        <v>2.4341693905363528</v>
      </c>
      <c r="G167" s="13">
        <v>0</v>
      </c>
      <c r="H167" s="13">
        <v>0</v>
      </c>
    </row>
    <row r="168" spans="1:8" ht="15.4" x14ac:dyDescent="0.45">
      <c r="A168" s="16" t="s">
        <v>271</v>
      </c>
      <c r="B168" s="16"/>
      <c r="C168" s="13">
        <v>4.0940792416421514</v>
      </c>
      <c r="D168" s="13">
        <v>0.88786375115983873</v>
      </c>
      <c r="E168" s="13">
        <v>-1.6280186766374565</v>
      </c>
      <c r="F168" s="13">
        <v>1.1179747720548445</v>
      </c>
      <c r="G168" s="13">
        <v>0</v>
      </c>
      <c r="H168" s="13">
        <v>0</v>
      </c>
    </row>
    <row r="169" spans="1:8" ht="15.4" x14ac:dyDescent="0.45">
      <c r="A169" s="16" t="s">
        <v>272</v>
      </c>
      <c r="B169" s="16">
        <v>2008</v>
      </c>
      <c r="C169" s="13">
        <v>3.1541368908241521</v>
      </c>
      <c r="D169" s="13">
        <v>-0.63337753994804236</v>
      </c>
      <c r="E169" s="13">
        <v>-3.0859857600361567</v>
      </c>
      <c r="F169" s="13">
        <v>-0.18840880305334906</v>
      </c>
      <c r="G169" s="13">
        <v>-1</v>
      </c>
      <c r="H169" s="13">
        <v>1</v>
      </c>
    </row>
    <row r="170" spans="1:8" ht="15.4" x14ac:dyDescent="0.45">
      <c r="A170" s="16" t="s">
        <v>273</v>
      </c>
      <c r="B170" s="16"/>
      <c r="C170" s="13">
        <v>2.1509545739090217</v>
      </c>
      <c r="D170" s="13">
        <v>-2.0294251451944576</v>
      </c>
      <c r="E170" s="13">
        <v>-4.4852423473618908</v>
      </c>
      <c r="F170" s="13">
        <v>-1.4545709728824423</v>
      </c>
      <c r="G170" s="13">
        <v>-1</v>
      </c>
      <c r="H170" s="13">
        <v>1</v>
      </c>
    </row>
    <row r="171" spans="1:8" ht="15.4" x14ac:dyDescent="0.45">
      <c r="A171" s="16" t="s">
        <v>274</v>
      </c>
      <c r="B171" s="16"/>
      <c r="C171" s="13">
        <v>1.1085576720190371</v>
      </c>
      <c r="D171" s="13">
        <v>-3.2650242756934396</v>
      </c>
      <c r="E171" s="13">
        <v>-5.7979436899306442</v>
      </c>
      <c r="F171" s="13">
        <v>-2.6514700978683492</v>
      </c>
      <c r="G171" s="13">
        <v>-1</v>
      </c>
      <c r="H171" s="13">
        <v>1</v>
      </c>
    </row>
    <row r="172" spans="1:8" ht="15.4" x14ac:dyDescent="0.45">
      <c r="A172" s="16" t="s">
        <v>275</v>
      </c>
      <c r="B172" s="16"/>
      <c r="C172" s="13">
        <v>5.1872303577792357E-2</v>
      </c>
      <c r="D172" s="13">
        <v>-4.3105485776907875</v>
      </c>
      <c r="E172" s="13">
        <v>-6.9980672792206997</v>
      </c>
      <c r="F172" s="13">
        <v>-3.7522478511112318</v>
      </c>
      <c r="G172" s="13">
        <v>-1</v>
      </c>
      <c r="H172" s="13">
        <v>1</v>
      </c>
    </row>
    <row r="173" spans="1:8" ht="15.4" x14ac:dyDescent="0.45">
      <c r="A173" s="16" t="s">
        <v>276</v>
      </c>
      <c r="B173" s="16">
        <v>2009</v>
      </c>
      <c r="C173" s="13">
        <v>-0.99398252821981392</v>
      </c>
      <c r="D173" s="13">
        <v>-5.1428191584429355</v>
      </c>
      <c r="E173" s="13">
        <v>-8.0621247293395832</v>
      </c>
      <c r="F173" s="13">
        <v>-4.7329754720007777</v>
      </c>
      <c r="G173" s="13">
        <v>-1</v>
      </c>
      <c r="H173" s="13">
        <v>1</v>
      </c>
    </row>
    <row r="174" spans="1:8" ht="15.4" x14ac:dyDescent="0.45">
      <c r="A174" s="16" t="s">
        <v>277</v>
      </c>
      <c r="B174" s="16"/>
      <c r="C174" s="13">
        <v>-2.0044039808668686</v>
      </c>
      <c r="D174" s="13">
        <v>-5.745713919141437</v>
      </c>
      <c r="E174" s="13">
        <v>-8.969808556740853</v>
      </c>
      <c r="F174" s="13">
        <v>-5.5733088189163853</v>
      </c>
      <c r="G174" s="13">
        <v>-1</v>
      </c>
      <c r="H174" s="13">
        <v>1</v>
      </c>
    </row>
    <row r="175" spans="1:8" ht="15.4" x14ac:dyDescent="0.45">
      <c r="A175" s="16" t="s">
        <v>278</v>
      </c>
      <c r="B175" s="16"/>
      <c r="C175" s="13">
        <v>-2.9559939494629002</v>
      </c>
      <c r="D175" s="13">
        <v>-6.1105497251391983</v>
      </c>
      <c r="E175" s="13">
        <v>-9.7045532301100508</v>
      </c>
      <c r="F175" s="13">
        <v>-6.2570323015707165</v>
      </c>
      <c r="G175" s="13">
        <v>-1</v>
      </c>
      <c r="H175" s="13">
        <v>1</v>
      </c>
    </row>
    <row r="176" spans="1:8" ht="15.4" x14ac:dyDescent="0.45">
      <c r="A176" s="16" t="s">
        <v>279</v>
      </c>
      <c r="B176" s="16"/>
      <c r="C176" s="13">
        <v>-3.8272062879881856</v>
      </c>
      <c r="D176" s="13">
        <v>-6.2362273503664447</v>
      </c>
      <c r="E176" s="13">
        <v>-10.253992435496473</v>
      </c>
      <c r="F176" s="13">
        <v>-6.7724753579503671</v>
      </c>
      <c r="G176" s="13">
        <v>-1</v>
      </c>
      <c r="H176" s="13">
        <v>0</v>
      </c>
    </row>
    <row r="177" spans="1:8" ht="15.4" x14ac:dyDescent="0.45">
      <c r="A177" s="16" t="s">
        <v>280</v>
      </c>
      <c r="B177" s="16">
        <v>2010</v>
      </c>
      <c r="C177" s="13">
        <v>-4.5989332266554346</v>
      </c>
      <c r="D177" s="13">
        <v>-6.1291368198383172</v>
      </c>
      <c r="E177" s="13">
        <v>-10.610297689947144</v>
      </c>
      <c r="F177" s="13">
        <v>-7.1127892454802977</v>
      </c>
      <c r="G177" s="13">
        <v>-1</v>
      </c>
      <c r="H177" s="13">
        <v>0</v>
      </c>
    </row>
    <row r="178" spans="1:8" ht="15.4" x14ac:dyDescent="0.45">
      <c r="A178" s="16" t="s">
        <v>281</v>
      </c>
      <c r="B178" s="16"/>
      <c r="C178" s="13">
        <v>-5.2550135896436032</v>
      </c>
      <c r="D178" s="13">
        <v>-5.8028284878250815</v>
      </c>
      <c r="E178" s="13">
        <v>-10.770387136225409</v>
      </c>
      <c r="F178" s="13">
        <v>-7.276076404564698</v>
      </c>
      <c r="G178" s="13">
        <v>-1</v>
      </c>
      <c r="H178" s="13">
        <v>0</v>
      </c>
    </row>
    <row r="179" spans="1:8" ht="15.4" x14ac:dyDescent="0.45">
      <c r="A179" s="16" t="s">
        <v>282</v>
      </c>
      <c r="B179" s="16"/>
      <c r="C179" s="13">
        <v>-5.7826480131470914</v>
      </c>
      <c r="D179" s="13">
        <v>-5.27746267629729</v>
      </c>
      <c r="E179" s="13">
        <v>-10.735997438889214</v>
      </c>
      <c r="F179" s="13">
        <v>-7.2653693761111988</v>
      </c>
      <c r="G179" s="13">
        <v>-1</v>
      </c>
      <c r="H179" s="13">
        <v>0</v>
      </c>
    </row>
    <row r="180" spans="1:8" ht="15.4" x14ac:dyDescent="0.45">
      <c r="A180" s="16" t="s">
        <v>283</v>
      </c>
      <c r="B180" s="16"/>
      <c r="C180" s="13">
        <v>-6.1727094140945775</v>
      </c>
      <c r="D180" s="13">
        <v>-4.5790577142907072</v>
      </c>
      <c r="E180" s="13">
        <v>-10.513616041608879</v>
      </c>
      <c r="F180" s="13">
        <v>-7.0884610566647224</v>
      </c>
      <c r="G180" s="13">
        <v>-1</v>
      </c>
      <c r="H180" s="13">
        <v>0</v>
      </c>
    </row>
    <row r="181" spans="1:8" ht="15.4" x14ac:dyDescent="0.45">
      <c r="A181" s="16" t="s">
        <v>284</v>
      </c>
      <c r="B181" s="16">
        <v>2011</v>
      </c>
      <c r="C181" s="13">
        <v>-6.4199403623667841</v>
      </c>
      <c r="D181" s="13">
        <v>-3.7385625365000434</v>
      </c>
      <c r="E181" s="13">
        <v>-10.114275491717722</v>
      </c>
      <c r="F181" s="13">
        <v>-6.7575927968615161</v>
      </c>
      <c r="G181" s="13">
        <v>-1</v>
      </c>
      <c r="H181" s="13">
        <v>0</v>
      </c>
    </row>
    <row r="182" spans="1:8" ht="15.4" x14ac:dyDescent="0.45">
      <c r="A182" s="16" t="s">
        <v>285</v>
      </c>
      <c r="B182" s="16"/>
      <c r="C182" s="13">
        <v>-6.5230326501740867</v>
      </c>
      <c r="D182" s="13">
        <v>-2.7907854158739722</v>
      </c>
      <c r="E182" s="13">
        <v>-9.5532159412812359</v>
      </c>
      <c r="F182" s="13">
        <v>-6.2890113357764319</v>
      </c>
      <c r="G182" s="13">
        <v>-1</v>
      </c>
      <c r="H182" s="13">
        <v>0</v>
      </c>
    </row>
    <row r="183" spans="1:8" ht="15.4" x14ac:dyDescent="0.45">
      <c r="A183" s="16" t="s">
        <v>286</v>
      </c>
      <c r="B183" s="16"/>
      <c r="C183" s="13">
        <v>-6.4845881106650118</v>
      </c>
      <c r="D183" s="13">
        <v>-1.7732147485809944</v>
      </c>
      <c r="E183" s="13">
        <v>-8.849426146365861</v>
      </c>
      <c r="F183" s="13">
        <v>-5.7024096685372889</v>
      </c>
      <c r="G183" s="13">
        <v>-1</v>
      </c>
      <c r="H183" s="13">
        <v>0</v>
      </c>
    </row>
    <row r="184" spans="1:8" ht="15.4" x14ac:dyDescent="0.45">
      <c r="A184" s="16" t="s">
        <v>287</v>
      </c>
      <c r="B184" s="16"/>
      <c r="C184" s="13">
        <v>-6.3109634900596161</v>
      </c>
      <c r="D184" s="13">
        <v>-0.72477094550795174</v>
      </c>
      <c r="E184" s="13">
        <v>-8.0250771659806439</v>
      </c>
      <c r="F184" s="13">
        <v>-5.0202705338494038</v>
      </c>
      <c r="G184" s="13">
        <v>-1</v>
      </c>
      <c r="H184" s="13">
        <v>0</v>
      </c>
    </row>
    <row r="185" spans="1:8" ht="15.4" x14ac:dyDescent="0.45">
      <c r="A185" s="16" t="s">
        <v>288</v>
      </c>
      <c r="B185" s="16">
        <v>2012</v>
      </c>
      <c r="C185" s="13">
        <v>-6.0120058010533572</v>
      </c>
      <c r="D185" s="13">
        <v>0.31546968148919957</v>
      </c>
      <c r="E185" s="13">
        <v>-7.1048663789259558</v>
      </c>
      <c r="F185" s="13">
        <v>-4.2671341661633706</v>
      </c>
      <c r="G185" s="13">
        <v>-1</v>
      </c>
      <c r="H185" s="13">
        <v>0</v>
      </c>
    </row>
    <row r="186" spans="1:8" ht="15.4" x14ac:dyDescent="0.45">
      <c r="A186" s="16" t="s">
        <v>289</v>
      </c>
      <c r="B186" s="16"/>
      <c r="C186" s="13">
        <v>-5.6006879626166635</v>
      </c>
      <c r="D186" s="13">
        <v>1.3095376680735034</v>
      </c>
      <c r="E186" s="13">
        <v>-6.1152922758634674</v>
      </c>
      <c r="F186" s="13">
        <v>-3.4688141901355425</v>
      </c>
      <c r="G186" s="13">
        <v>-1</v>
      </c>
      <c r="H186" s="13">
        <v>0</v>
      </c>
    </row>
    <row r="187" spans="1:8" ht="15.4" x14ac:dyDescent="0.45">
      <c r="A187" s="16" t="s">
        <v>290</v>
      </c>
      <c r="B187" s="16"/>
      <c r="C187" s="13">
        <v>-5.0926575544982882</v>
      </c>
      <c r="D187" s="13">
        <v>2.221779284384402</v>
      </c>
      <c r="E187" s="13">
        <v>-5.0838826503973493</v>
      </c>
      <c r="F187" s="13">
        <v>-2.6515869735037452</v>
      </c>
      <c r="G187" s="13">
        <v>-1</v>
      </c>
      <c r="H187" s="13">
        <v>0</v>
      </c>
    </row>
    <row r="188" spans="1:8" ht="15.4" x14ac:dyDescent="0.45">
      <c r="A188" s="16" t="s">
        <v>291</v>
      </c>
      <c r="B188" s="16"/>
      <c r="C188" s="13">
        <v>-4.5057140883349449</v>
      </c>
      <c r="D188" s="13">
        <v>3.0199732545959552</v>
      </c>
      <c r="E188" s="13">
        <v>-4.0384002348904868</v>
      </c>
      <c r="F188" s="13">
        <v>-1.8413803562098254</v>
      </c>
      <c r="G188" s="13">
        <v>-1</v>
      </c>
      <c r="H188" s="13">
        <v>0</v>
      </c>
    </row>
    <row r="189" spans="1:8" ht="15.4" x14ac:dyDescent="0.45">
      <c r="A189" s="16" t="s">
        <v>292</v>
      </c>
      <c r="B189" s="16">
        <v>2013</v>
      </c>
      <c r="C189" s="13">
        <v>-3.8592322417126694</v>
      </c>
      <c r="D189" s="13">
        <v>3.6763204259534827</v>
      </c>
      <c r="E189" s="13">
        <v>-3.0060504576276479</v>
      </c>
      <c r="F189" s="13">
        <v>-1.0629874244622781</v>
      </c>
      <c r="G189" s="13">
        <v>-1</v>
      </c>
      <c r="H189" s="13">
        <v>0</v>
      </c>
    </row>
    <row r="190" spans="1:8" ht="15.4" x14ac:dyDescent="0.45">
      <c r="A190" s="16" t="s">
        <v>293</v>
      </c>
      <c r="B190" s="16"/>
      <c r="C190" s="13">
        <v>-3.1735499556180713</v>
      </c>
      <c r="D190" s="13">
        <v>4.1682760351154249</v>
      </c>
      <c r="E190" s="13">
        <v>-2.0127158182700384</v>
      </c>
      <c r="F190" s="13">
        <v>-0.33932991292422826</v>
      </c>
      <c r="G190" s="13">
        <v>-1</v>
      </c>
      <c r="H190" s="13">
        <v>0</v>
      </c>
    </row>
    <row r="191" spans="1:8" ht="15.4" x14ac:dyDescent="0.45">
      <c r="A191" s="16" t="s">
        <v>294</v>
      </c>
      <c r="B191" s="16"/>
      <c r="C191" s="13">
        <v>-2.4693411185204885</v>
      </c>
      <c r="D191" s="13">
        <v>4.4791996987821232</v>
      </c>
      <c r="E191" s="13">
        <v>-1.082240396426178</v>
      </c>
      <c r="F191" s="13">
        <v>0.30920606127848554</v>
      </c>
      <c r="G191" s="13">
        <v>0</v>
      </c>
      <c r="H191" s="13">
        <v>0</v>
      </c>
    </row>
    <row r="192" spans="1:8" ht="15.4" x14ac:dyDescent="0.45">
      <c r="A192" s="16" t="s">
        <v>295</v>
      </c>
      <c r="B192" s="16"/>
      <c r="C192" s="13">
        <v>-1.766992732344189</v>
      </c>
      <c r="D192" s="13">
        <v>4.5988044927464298</v>
      </c>
      <c r="E192" s="13">
        <v>-0.23578625896059091</v>
      </c>
      <c r="F192" s="13">
        <v>0.8653418338138833</v>
      </c>
      <c r="G192" s="13">
        <v>0</v>
      </c>
      <c r="H192" s="13">
        <v>0</v>
      </c>
    </row>
    <row r="193" spans="1:8" ht="15.4" x14ac:dyDescent="0.45">
      <c r="A193" s="16" t="s">
        <v>296</v>
      </c>
      <c r="B193" s="16">
        <v>2014</v>
      </c>
      <c r="C193" s="13">
        <v>-1.0860059792265115</v>
      </c>
      <c r="D193" s="13">
        <v>4.5233932648623822</v>
      </c>
      <c r="E193" s="13">
        <v>0.50871892328156298</v>
      </c>
      <c r="F193" s="13">
        <v>1.3153687363058113</v>
      </c>
      <c r="G193" s="13">
        <v>0</v>
      </c>
      <c r="H193" s="13">
        <v>1</v>
      </c>
    </row>
    <row r="194" spans="1:8" ht="15.4" x14ac:dyDescent="0.45">
      <c r="A194" s="16" t="s">
        <v>297</v>
      </c>
      <c r="B194" s="16"/>
      <c r="C194" s="13">
        <v>-0.44443950721484282</v>
      </c>
      <c r="D194" s="13">
        <v>4.2558774229966341</v>
      </c>
      <c r="E194" s="13">
        <v>1.1370268142148809</v>
      </c>
      <c r="F194" s="13">
        <v>1.6494882433322242</v>
      </c>
      <c r="G194" s="13">
        <v>0</v>
      </c>
      <c r="H194" s="13">
        <v>1</v>
      </c>
    </row>
    <row r="195" spans="1:8" ht="15.4" x14ac:dyDescent="0.45">
      <c r="A195" s="16" t="s">
        <v>298</v>
      </c>
      <c r="B195" s="16"/>
      <c r="C195" s="13">
        <v>0.14158842749718625</v>
      </c>
      <c r="D195" s="13">
        <v>3.8055806104572842</v>
      </c>
      <c r="E195" s="13">
        <v>1.6388932618804566</v>
      </c>
      <c r="F195" s="13">
        <v>1.8620207666116422</v>
      </c>
      <c r="G195" s="13">
        <v>0</v>
      </c>
      <c r="H195" s="13">
        <v>1</v>
      </c>
    </row>
    <row r="196" spans="1:8" ht="15.4" x14ac:dyDescent="0.45">
      <c r="A196" s="16" t="s">
        <v>299</v>
      </c>
      <c r="B196" s="16"/>
      <c r="C196" s="13">
        <v>0.65832452113690931</v>
      </c>
      <c r="D196" s="13">
        <v>3.1878366900786279</v>
      </c>
      <c r="E196" s="13">
        <v>2.0082743956622497</v>
      </c>
      <c r="F196" s="13">
        <v>1.951478535625929</v>
      </c>
      <c r="G196" s="13">
        <v>0</v>
      </c>
      <c r="H196" s="13">
        <v>1</v>
      </c>
    </row>
    <row r="197" spans="1:8" ht="15.4" x14ac:dyDescent="0.45">
      <c r="A197" s="16" t="s">
        <v>300</v>
      </c>
      <c r="B197" s="16">
        <v>2015</v>
      </c>
      <c r="C197" s="13">
        <v>1.0947198784784193</v>
      </c>
      <c r="D197" s="13">
        <v>2.4233980732379168</v>
      </c>
      <c r="E197" s="13">
        <v>2.2433895467360432</v>
      </c>
      <c r="F197" s="13">
        <v>1.9205024994841267</v>
      </c>
      <c r="G197" s="13">
        <v>0</v>
      </c>
      <c r="H197" s="13">
        <v>1</v>
      </c>
    </row>
    <row r="198" spans="1:8" ht="15.4" x14ac:dyDescent="0.45">
      <c r="A198" s="16" t="s">
        <v>301</v>
      </c>
      <c r="B198" s="16"/>
      <c r="C198" s="13">
        <v>1.4426755336258046</v>
      </c>
      <c r="D198" s="13">
        <v>1.537676436215067</v>
      </c>
      <c r="E198" s="13">
        <v>2.3466509176920036</v>
      </c>
      <c r="F198" s="13">
        <v>1.775667629177625</v>
      </c>
      <c r="G198" s="13">
        <v>0</v>
      </c>
      <c r="H198" s="13">
        <v>1</v>
      </c>
    </row>
    <row r="199" spans="1:8" ht="15.4" x14ac:dyDescent="0.45">
      <c r="A199" s="16" t="s">
        <v>302</v>
      </c>
      <c r="B199" s="16"/>
      <c r="C199" s="13">
        <v>1.6971884199930911</v>
      </c>
      <c r="D199" s="13">
        <v>0.55984307067511918</v>
      </c>
      <c r="E199" s="13">
        <v>2.3244642434981935</v>
      </c>
      <c r="F199" s="13">
        <v>1.5271652447221349</v>
      </c>
      <c r="G199" s="13">
        <v>0</v>
      </c>
      <c r="H199" s="13">
        <v>1</v>
      </c>
    </row>
    <row r="200" spans="1:8" ht="15.4" x14ac:dyDescent="0.45">
      <c r="A200" s="16" t="s">
        <v>303</v>
      </c>
      <c r="B200" s="16"/>
      <c r="C200" s="13">
        <v>1.8563955180635947</v>
      </c>
      <c r="D200" s="13">
        <v>-0.47817964629398058</v>
      </c>
      <c r="E200" s="13">
        <v>2.1869088231749618</v>
      </c>
      <c r="F200" s="13">
        <v>1.1883748983148588</v>
      </c>
      <c r="G200" s="13">
        <v>0</v>
      </c>
      <c r="H200" s="13">
        <v>1</v>
      </c>
    </row>
    <row r="201" spans="1:8" ht="15.4" x14ac:dyDescent="0.45">
      <c r="A201" s="16" t="s">
        <v>304</v>
      </c>
      <c r="B201" s="16">
        <v>2016</v>
      </c>
      <c r="C201" s="13">
        <v>1.9215172688325117</v>
      </c>
      <c r="D201" s="13">
        <v>-1.5428010340682095</v>
      </c>
      <c r="E201" s="13">
        <v>1.9473091220472092</v>
      </c>
      <c r="F201" s="13">
        <v>0.77534178560383715</v>
      </c>
      <c r="G201" s="13">
        <v>0</v>
      </c>
      <c r="H201" s="13">
        <v>1</v>
      </c>
    </row>
    <row r="202" spans="1:8" ht="15.4" x14ac:dyDescent="0.45">
      <c r="A202" s="16" t="s">
        <v>305</v>
      </c>
      <c r="B202" s="16"/>
      <c r="C202" s="13">
        <v>1.8967046031595949</v>
      </c>
      <c r="D202" s="13">
        <v>-2.5998825579640994</v>
      </c>
      <c r="E202" s="13">
        <v>1.6217135222642434</v>
      </c>
      <c r="F202" s="13">
        <v>0.30617852248657962</v>
      </c>
      <c r="G202" s="13">
        <v>0</v>
      </c>
      <c r="H202" s="13">
        <v>1</v>
      </c>
    </row>
    <row r="203" spans="1:8" ht="15.4" x14ac:dyDescent="0.45">
      <c r="A203" s="16" t="s">
        <v>306</v>
      </c>
      <c r="B203" s="16"/>
      <c r="C203" s="13">
        <v>1.7887969951605092</v>
      </c>
      <c r="D203" s="13">
        <v>-3.6158586442844709</v>
      </c>
      <c r="E203" s="13">
        <v>1.2282986244408911</v>
      </c>
      <c r="F203" s="13">
        <v>-0.19958767489435689</v>
      </c>
      <c r="G203" s="13">
        <v>-1</v>
      </c>
      <c r="H203" s="13">
        <v>1</v>
      </c>
    </row>
    <row r="204" spans="1:8" ht="15.4" x14ac:dyDescent="0.45">
      <c r="A204" s="16" t="s">
        <v>307</v>
      </c>
      <c r="B204" s="16"/>
      <c r="C204" s="13">
        <v>1.6070017022692282</v>
      </c>
      <c r="D204" s="13">
        <v>-4.558821088064879</v>
      </c>
      <c r="E204" s="13">
        <v>0.78671968546651572</v>
      </c>
      <c r="F204" s="13">
        <v>-0.72169990010971174</v>
      </c>
      <c r="G204" s="13">
        <v>-1</v>
      </c>
      <c r="H204" s="13">
        <v>1</v>
      </c>
    </row>
    <row r="205" spans="1:8" ht="15.4" x14ac:dyDescent="0.45">
      <c r="A205" s="16" t="s">
        <v>308</v>
      </c>
      <c r="B205" s="16">
        <v>2017</v>
      </c>
      <c r="C205" s="13">
        <v>1.3625067184413728</v>
      </c>
      <c r="D205" s="13">
        <v>-5.3995320233546336</v>
      </c>
      <c r="E205" s="13">
        <v>0.31742924909671349</v>
      </c>
      <c r="F205" s="13">
        <v>-1.2398653519388489</v>
      </c>
      <c r="G205" s="13">
        <v>-1</v>
      </c>
      <c r="H205" s="13">
        <v>1</v>
      </c>
    </row>
    <row r="206" spans="1:8" ht="15.4" x14ac:dyDescent="0.45">
      <c r="A206" s="16" t="s">
        <v>309</v>
      </c>
      <c r="B206" s="16"/>
      <c r="C206" s="13">
        <v>1.0680418674020187</v>
      </c>
      <c r="D206" s="13">
        <v>-6.1123333084093776</v>
      </c>
      <c r="E206" s="13">
        <v>-0.15901325593602231</v>
      </c>
      <c r="F206" s="13">
        <v>-1.7344348989811271</v>
      </c>
      <c r="G206" s="13">
        <v>-1</v>
      </c>
      <c r="H206" s="13">
        <v>1</v>
      </c>
    </row>
    <row r="207" spans="1:8" ht="15.4" x14ac:dyDescent="0.45">
      <c r="A207" s="16" t="s">
        <v>310</v>
      </c>
      <c r="B207" s="16"/>
      <c r="C207" s="13">
        <v>0.73740384395299774</v>
      </c>
      <c r="D207" s="13">
        <v>-6.6759240893621241</v>
      </c>
      <c r="E207" s="13">
        <v>-0.62261822757173402</v>
      </c>
      <c r="F207" s="13">
        <v>-2.1870461576602866</v>
      </c>
      <c r="G207" s="13">
        <v>-1</v>
      </c>
      <c r="H207" s="13">
        <v>1</v>
      </c>
    </row>
    <row r="208" spans="1:8" ht="15.4" x14ac:dyDescent="0.45">
      <c r="A208" s="16" t="s">
        <v>311</v>
      </c>
      <c r="B208" s="16"/>
      <c r="C208" s="13">
        <v>0.38496183572705611</v>
      </c>
      <c r="D208" s="13">
        <v>-7.0739831012805219</v>
      </c>
      <c r="E208" s="13">
        <v>-1.054607001444583</v>
      </c>
      <c r="F208" s="13">
        <v>-2.5812094223326829</v>
      </c>
      <c r="G208" s="13">
        <v>-1</v>
      </c>
      <c r="H208" s="13">
        <v>1</v>
      </c>
    </row>
    <row r="209" spans="1:8" ht="15.4" x14ac:dyDescent="0.45">
      <c r="A209" s="16" t="s">
        <v>312</v>
      </c>
      <c r="B209" s="16">
        <v>2018</v>
      </c>
      <c r="C209" s="13">
        <v>2.5160607518294534E-2</v>
      </c>
      <c r="D209" s="13">
        <v>-7.2956177724855387</v>
      </c>
      <c r="E209" s="13">
        <v>-1.4379969877586525</v>
      </c>
      <c r="F209" s="13">
        <v>-2.9028180509086319</v>
      </c>
      <c r="G209" s="13">
        <v>-1</v>
      </c>
      <c r="H209" s="13">
        <v>1</v>
      </c>
    </row>
    <row r="210" spans="1:8" ht="15.4" x14ac:dyDescent="0.45">
      <c r="A210" s="16" t="s">
        <v>313</v>
      </c>
      <c r="B210" s="16"/>
      <c r="C210" s="13">
        <v>-0.32796239259796228</v>
      </c>
      <c r="D210" s="13">
        <v>-7.3356282222232281</v>
      </c>
      <c r="E210" s="13">
        <v>-1.7581126616133009</v>
      </c>
      <c r="F210" s="13">
        <v>-3.1405677588114975</v>
      </c>
      <c r="G210" s="13">
        <v>-1</v>
      </c>
      <c r="H210" s="13">
        <v>1</v>
      </c>
    </row>
    <row r="211" spans="1:8" ht="15.4" x14ac:dyDescent="0.45">
      <c r="A211" s="16" t="s">
        <v>314</v>
      </c>
      <c r="B211" s="16"/>
      <c r="C211" s="13">
        <v>-0.66123022023370082</v>
      </c>
      <c r="D211" s="13">
        <v>-7.1945805738674995</v>
      </c>
      <c r="E211" s="13">
        <v>-2.0030070172173304</v>
      </c>
      <c r="F211" s="13">
        <v>-3.2862726037728436</v>
      </c>
      <c r="G211" s="13">
        <v>-1</v>
      </c>
      <c r="H211" s="13">
        <v>1</v>
      </c>
    </row>
    <row r="212" spans="1:8" ht="15.4" x14ac:dyDescent="0.45">
      <c r="A212" s="16" t="s">
        <v>315</v>
      </c>
      <c r="B212" s="16"/>
      <c r="C212" s="13">
        <v>-0.9627356149157692</v>
      </c>
      <c r="D212" s="13">
        <v>-6.8786904287001374</v>
      </c>
      <c r="E212" s="13">
        <v>-2.1637813593253719</v>
      </c>
      <c r="F212" s="13">
        <v>-3.3350691343137595</v>
      </c>
      <c r="G212" s="13">
        <v>-1</v>
      </c>
      <c r="H212" s="13">
        <v>1</v>
      </c>
    </row>
    <row r="213" spans="1:8" ht="15.4" x14ac:dyDescent="0.45">
      <c r="A213" s="16" t="s">
        <v>316</v>
      </c>
      <c r="B213" s="16">
        <v>2019</v>
      </c>
      <c r="C213" s="13">
        <v>-1.2221937134232086</v>
      </c>
      <c r="D213" s="13">
        <v>-6.3995236416388774</v>
      </c>
      <c r="E213" s="13">
        <v>-2.2347949310230084</v>
      </c>
      <c r="F213" s="13">
        <v>-3.2855040953616981</v>
      </c>
      <c r="G213" s="13">
        <v>-1</v>
      </c>
      <c r="H213" s="13">
        <v>1</v>
      </c>
    </row>
    <row r="214" spans="1:8" ht="15.4" x14ac:dyDescent="0.45">
      <c r="A214" s="16" t="s">
        <v>317</v>
      </c>
      <c r="B214" s="16"/>
      <c r="C214" s="13">
        <v>-1.4312280587064403</v>
      </c>
      <c r="D214" s="13">
        <v>-5.7735274999025181</v>
      </c>
      <c r="E214" s="13">
        <v>-2.2137597372650215</v>
      </c>
      <c r="F214" s="13">
        <v>-3.1395050986246602</v>
      </c>
      <c r="G214" s="13">
        <v>-1</v>
      </c>
      <c r="H214" s="13">
        <v>1</v>
      </c>
    </row>
    <row r="215" spans="1:8" ht="15.4" x14ac:dyDescent="0.45">
      <c r="A215" s="16" t="s">
        <v>318</v>
      </c>
      <c r="B215" s="16"/>
      <c r="C215" s="13">
        <v>-1.5835821890323152</v>
      </c>
      <c r="D215" s="13">
        <v>-5.0214108325769171</v>
      </c>
      <c r="E215" s="13">
        <v>-2.1017198832232946</v>
      </c>
      <c r="F215" s="13">
        <v>-2.9022376349441754</v>
      </c>
      <c r="G215" s="13">
        <v>-1</v>
      </c>
      <c r="H215" s="13">
        <v>1</v>
      </c>
    </row>
    <row r="216" spans="1:8" ht="15.4" x14ac:dyDescent="0.45">
      <c r="A216" s="16" t="s">
        <v>319</v>
      </c>
      <c r="B216" s="16"/>
      <c r="C216" s="13">
        <v>-1.6752518214516126</v>
      </c>
      <c r="D216" s="13">
        <v>-4.1673962981720507</v>
      </c>
      <c r="E216" s="13">
        <v>-1.9029186684826709</v>
      </c>
      <c r="F216" s="13">
        <v>-2.5818555960354446</v>
      </c>
      <c r="G216" s="13">
        <v>-1</v>
      </c>
      <c r="H216" s="13">
        <v>1</v>
      </c>
    </row>
    <row r="217" spans="1:8" ht="15.4" x14ac:dyDescent="0.45">
      <c r="A217" s="16" t="s">
        <v>320</v>
      </c>
      <c r="B217" s="16">
        <v>2020</v>
      </c>
      <c r="C217" s="13">
        <v>-1.7045354826017598</v>
      </c>
      <c r="D217" s="13">
        <v>-3.238371959768886</v>
      </c>
      <c r="E217" s="13">
        <v>-1.6245604282444808</v>
      </c>
      <c r="F217" s="13">
        <v>-2.1891559568717089</v>
      </c>
      <c r="G217" s="13">
        <v>-1</v>
      </c>
      <c r="H217" s="13">
        <v>1</v>
      </c>
    </row>
    <row r="218" spans="1:8" ht="15.4" x14ac:dyDescent="0.45">
      <c r="A218" s="16" t="s">
        <v>321</v>
      </c>
      <c r="B218" s="13"/>
      <c r="C218" s="13">
        <v>-1.6720042883512853</v>
      </c>
      <c r="D218" s="13">
        <v>-2.2629721456572645</v>
      </c>
      <c r="E218" s="13">
        <v>-1.276477564269169</v>
      </c>
      <c r="F218" s="13">
        <v>-1.7371513327592396</v>
      </c>
      <c r="G218" s="13">
        <v>-1</v>
      </c>
      <c r="H218" s="13">
        <v>1</v>
      </c>
    </row>
    <row r="219" spans="1:8" ht="15.4" x14ac:dyDescent="0.45">
      <c r="A219" s="16" t="s">
        <v>322</v>
      </c>
      <c r="B219" s="13"/>
      <c r="C219" s="13">
        <v>-1.5803943334103128</v>
      </c>
      <c r="D219" s="13">
        <v>-1.2706194246601119</v>
      </c>
      <c r="E219" s="13">
        <v>-0.87071624646318768</v>
      </c>
      <c r="F219" s="13">
        <v>-1.2405766681778709</v>
      </c>
      <c r="G219" s="13">
        <v>-1</v>
      </c>
      <c r="H219" s="13">
        <v>1</v>
      </c>
    </row>
    <row r="220" spans="1:8" ht="15.4" x14ac:dyDescent="0.45">
      <c r="A220" s="16" t="s">
        <v>323</v>
      </c>
      <c r="B220" s="13"/>
      <c r="C220" s="13">
        <v>-1.4344277291540726</v>
      </c>
      <c r="D220" s="13">
        <v>-0.29056025398390678</v>
      </c>
      <c r="E220" s="13">
        <v>-0.42105679166941595</v>
      </c>
      <c r="F220" s="13">
        <v>-0.71534825826913184</v>
      </c>
      <c r="G220" s="13">
        <v>-1</v>
      </c>
      <c r="H220" s="13">
        <v>1</v>
      </c>
    </row>
    <row r="221" spans="1:8" ht="15.4" x14ac:dyDescent="0.45">
      <c r="A221" s="16" t="s">
        <v>324</v>
      </c>
      <c r="B221" s="13">
        <v>2021</v>
      </c>
      <c r="C221" s="13">
        <v>-1.2405706369332121</v>
      </c>
      <c r="D221" s="13">
        <v>0.64907352398680707</v>
      </c>
      <c r="E221" s="13">
        <v>5.7513340744622027E-2</v>
      </c>
      <c r="F221" s="13">
        <v>-0.17799459073392768</v>
      </c>
      <c r="G221" s="13">
        <v>-1</v>
      </c>
      <c r="H221" s="13">
        <v>1</v>
      </c>
    </row>
    <row r="222" spans="1:8" ht="15.4" x14ac:dyDescent="0.45">
      <c r="A222" s="16" t="s">
        <v>325</v>
      </c>
      <c r="B222" s="13"/>
      <c r="C222" s="13">
        <v>-1.0067386103500389</v>
      </c>
      <c r="D222" s="13">
        <v>1.5221466204766221</v>
      </c>
      <c r="E222" s="13">
        <v>0.5493547149725162</v>
      </c>
      <c r="F222" s="13">
        <v>0.35492090836636647</v>
      </c>
      <c r="G222" s="13">
        <v>0</v>
      </c>
      <c r="H222" s="13">
        <v>1</v>
      </c>
    </row>
    <row r="223" spans="1:8" ht="15.4" x14ac:dyDescent="0.45">
      <c r="A223" s="16" t="s">
        <v>326</v>
      </c>
      <c r="B223" s="13"/>
      <c r="C223" s="13">
        <v>-0.74196112194848152</v>
      </c>
      <c r="D223" s="13">
        <v>2.305317432739761</v>
      </c>
      <c r="E223" s="13">
        <v>1.038739429221706</v>
      </c>
      <c r="F223" s="13">
        <v>0.86736524667099513</v>
      </c>
      <c r="G223" s="13">
        <v>0</v>
      </c>
      <c r="H223" s="13">
        <v>1</v>
      </c>
    </row>
    <row r="224" spans="1:8" ht="15.4" x14ac:dyDescent="0.45">
      <c r="A224" s="16" t="s">
        <v>327</v>
      </c>
      <c r="B224" s="13"/>
      <c r="C224" s="13">
        <v>-0.45601826132391887</v>
      </c>
      <c r="D224" s="13">
        <v>2.9787255137394499</v>
      </c>
      <c r="E224" s="13">
        <v>1.5104032542631434</v>
      </c>
      <c r="F224" s="13">
        <v>1.3443701688928915</v>
      </c>
      <c r="G224" s="13">
        <v>0</v>
      </c>
      <c r="H224" s="13">
        <v>1</v>
      </c>
    </row>
    <row r="225" spans="1:8" ht="15.4" x14ac:dyDescent="0.45">
      <c r="A225" s="16" t="s">
        <v>328</v>
      </c>
      <c r="B225" s="13">
        <v>2022</v>
      </c>
      <c r="C225" s="13">
        <v>-0.15906322324292413</v>
      </c>
      <c r="D225" s="13">
        <v>3.5265486901299892</v>
      </c>
      <c r="E225" s="13">
        <v>1.9500674678298937</v>
      </c>
      <c r="F225" s="13">
        <v>1.772517644905653</v>
      </c>
      <c r="G225" s="13">
        <v>0</v>
      </c>
      <c r="H225" s="13">
        <v>1</v>
      </c>
    </row>
    <row r="226" spans="1:8" ht="15.4" x14ac:dyDescent="0.45">
      <c r="A226" s="16" t="s">
        <v>329</v>
      </c>
      <c r="C226" s="13">
        <v>0.13875565621896599</v>
      </c>
      <c r="D226" s="13">
        <v>3.9374139338678136</v>
      </c>
      <c r="E226" s="13">
        <v>2.34491288206977</v>
      </c>
      <c r="F226" s="13">
        <v>2.1403608240521832</v>
      </c>
      <c r="G226" s="13">
        <v>0</v>
      </c>
      <c r="H226" s="13">
        <v>1</v>
      </c>
    </row>
    <row r="229" spans="1:8" ht="15.4" x14ac:dyDescent="0.45">
      <c r="A229" s="16" t="s">
        <v>99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2B21-E41E-452E-A7AB-C3B40FA56EEE}">
  <dimension ref="A1"/>
  <sheetViews>
    <sheetView workbookViewId="0">
      <selection activeCell="D6" sqref="D6"/>
    </sheetView>
  </sheetViews>
  <sheetFormatPr defaultRowHeight="14.25" x14ac:dyDescent="0.45"/>
  <sheetData>
    <row r="1" spans="1:1" x14ac:dyDescent="0.45">
      <c r="A1" t="s">
        <v>330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5448-DF63-453B-8977-A4B9E1A5A6C6}">
  <dimension ref="A1:F15"/>
  <sheetViews>
    <sheetView workbookViewId="0">
      <selection activeCell="D22" sqref="D22"/>
    </sheetView>
  </sheetViews>
  <sheetFormatPr defaultRowHeight="14.25" x14ac:dyDescent="0.45"/>
  <sheetData>
    <row r="1" spans="1:6" x14ac:dyDescent="0.45">
      <c r="A1" s="3" t="s">
        <v>343</v>
      </c>
    </row>
    <row r="2" spans="1:6" x14ac:dyDescent="0.45">
      <c r="A2" t="s">
        <v>331</v>
      </c>
      <c r="B2" s="26"/>
      <c r="C2" s="26"/>
      <c r="D2" s="26"/>
      <c r="E2" s="17"/>
    </row>
    <row r="3" spans="1:6" x14ac:dyDescent="0.45">
      <c r="A3" t="s">
        <v>332</v>
      </c>
      <c r="B3" s="12"/>
      <c r="C3" s="12"/>
      <c r="D3" s="12"/>
      <c r="E3" s="12"/>
      <c r="F3" s="19"/>
    </row>
    <row r="4" spans="1:6" ht="71.25" x14ac:dyDescent="0.45">
      <c r="B4" s="17" t="s">
        <v>333</v>
      </c>
      <c r="C4" s="20" t="s">
        <v>334</v>
      </c>
      <c r="D4" t="s">
        <v>335</v>
      </c>
      <c r="E4" t="s">
        <v>336</v>
      </c>
      <c r="F4" s="20" t="s">
        <v>337</v>
      </c>
    </row>
    <row r="5" spans="1:6" x14ac:dyDescent="0.45">
      <c r="A5" s="21">
        <v>44562</v>
      </c>
      <c r="B5" s="18">
        <v>-2661.4364911000002</v>
      </c>
      <c r="C5" s="18">
        <v>13656.651384600002</v>
      </c>
      <c r="D5" s="22">
        <f t="shared" ref="D5:D11" si="0">B5+C5</f>
        <v>10995.2148935</v>
      </c>
      <c r="E5" s="23">
        <f>SUM($D$5:D5)</f>
        <v>10995.2148935</v>
      </c>
      <c r="F5" s="24">
        <v>28.4</v>
      </c>
    </row>
    <row r="6" spans="1:6" x14ac:dyDescent="0.45">
      <c r="A6" s="21">
        <v>44593</v>
      </c>
      <c r="B6" s="18">
        <v>15017.959354999999</v>
      </c>
      <c r="C6" s="18">
        <v>8753.2942142999982</v>
      </c>
      <c r="D6" s="22">
        <f t="shared" si="0"/>
        <v>23771.253569299995</v>
      </c>
      <c r="E6" s="23">
        <f>SUM($D$5:D6)</f>
        <v>34766.468462799996</v>
      </c>
      <c r="F6" s="24">
        <v>29.1</v>
      </c>
    </row>
    <row r="7" spans="1:6" x14ac:dyDescent="0.45">
      <c r="A7" s="21">
        <v>44621</v>
      </c>
      <c r="B7" s="18">
        <v>15526.736877299998</v>
      </c>
      <c r="C7" s="18">
        <v>-17555.338971700003</v>
      </c>
      <c r="D7" s="22">
        <f t="shared" si="0"/>
        <v>-2028.6020944000047</v>
      </c>
      <c r="E7" s="23">
        <f>SUM($D$5:D7)</f>
        <v>32737.866368399991</v>
      </c>
      <c r="F7" s="24">
        <v>28.6</v>
      </c>
    </row>
    <row r="8" spans="1:6" x14ac:dyDescent="0.45">
      <c r="A8" s="21">
        <v>44652</v>
      </c>
      <c r="B8" s="18">
        <v>-13250.248865699999</v>
      </c>
      <c r="C8" s="18">
        <v>11191.954814800001</v>
      </c>
      <c r="D8" s="22">
        <f t="shared" si="0"/>
        <v>-2058.2940508999982</v>
      </c>
      <c r="E8" s="23">
        <f>SUM($D$5:D8)</f>
        <v>30679.572317499995</v>
      </c>
      <c r="F8" s="24">
        <v>28.4</v>
      </c>
    </row>
    <row r="9" spans="1:6" x14ac:dyDescent="0.45">
      <c r="A9" s="21">
        <v>44682</v>
      </c>
      <c r="B9" s="18">
        <v>-13688.912541700003</v>
      </c>
      <c r="C9" s="18">
        <v>-17466.071361600003</v>
      </c>
      <c r="D9" s="22">
        <f t="shared" si="0"/>
        <v>-31154.983903300006</v>
      </c>
      <c r="E9" s="23">
        <f>SUM($D$5:D9)</f>
        <v>-475.41158580001138</v>
      </c>
      <c r="F9" s="24">
        <v>28.1</v>
      </c>
    </row>
    <row r="10" spans="1:6" x14ac:dyDescent="0.45">
      <c r="A10" s="21">
        <v>44713</v>
      </c>
      <c r="B10" s="18">
        <v>-20917.984107900003</v>
      </c>
      <c r="C10" s="18">
        <v>10140.048510599985</v>
      </c>
      <c r="D10" s="22">
        <f t="shared" si="0"/>
        <v>-10777.935597300018</v>
      </c>
      <c r="E10" s="23">
        <f>SUM($D$5:D10)</f>
        <v>-11253.34718310003</v>
      </c>
      <c r="F10" s="24">
        <v>27.4</v>
      </c>
    </row>
    <row r="11" spans="1:6" x14ac:dyDescent="0.45">
      <c r="A11" s="21">
        <v>44743</v>
      </c>
      <c r="B11" s="18">
        <v>-22958.495422099997</v>
      </c>
      <c r="C11" s="18">
        <v>-15093</v>
      </c>
      <c r="D11" s="22">
        <f t="shared" si="0"/>
        <v>-38051.495422099993</v>
      </c>
      <c r="E11" s="23">
        <f>SUM($D$5:D11)</f>
        <v>-49304.842605200021</v>
      </c>
      <c r="F11" s="24">
        <v>26.5</v>
      </c>
    </row>
    <row r="12" spans="1:6" x14ac:dyDescent="0.45">
      <c r="A12" s="21">
        <v>44774</v>
      </c>
      <c r="B12" s="18">
        <v>-7818.460316499999</v>
      </c>
      <c r="C12" s="25">
        <v>16928.0555688001</v>
      </c>
      <c r="D12" s="22">
        <f>B12+C12</f>
        <v>9109.5952523001015</v>
      </c>
      <c r="E12" s="23">
        <f>SUM($D$5:D12)</f>
        <v>-40195.247352899918</v>
      </c>
      <c r="F12" s="24">
        <v>27.3</v>
      </c>
    </row>
    <row r="13" spans="1:6" x14ac:dyDescent="0.45">
      <c r="A13" s="21">
        <v>44805</v>
      </c>
      <c r="B13" s="22">
        <v>-19554.926857800001</v>
      </c>
      <c r="C13" s="22">
        <v>-444.06747679999717</v>
      </c>
      <c r="D13" s="22">
        <f>B13+C13</f>
        <v>-19998.9943346</v>
      </c>
      <c r="E13" s="23">
        <f>SUM($D$5:D13)</f>
        <v>-60194.241687499918</v>
      </c>
      <c r="F13" s="24">
        <v>26.8</v>
      </c>
    </row>
    <row r="15" spans="1:6" x14ac:dyDescent="0.45">
      <c r="A15" t="s">
        <v>345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70c52299-74de-4dfd-b117-c9c408edfa50}" enabled="1" method="Standard" siteId="{853cbaab-a620-4178-8933-88d76414184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10</vt:lpstr>
      <vt:lpstr>Figure 11</vt:lpstr>
      <vt:lpstr>Figure 12</vt:lpstr>
      <vt:lpstr>Figure 13</vt:lpstr>
      <vt:lpstr>Figure 14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Edwin Makgopa</dc:creator>
  <cp:keywords/>
  <dc:description/>
  <cp:lastModifiedBy>Herco Steyn</cp:lastModifiedBy>
  <cp:revision/>
  <dcterms:created xsi:type="dcterms:W3CDTF">2022-10-10T20:08:01Z</dcterms:created>
  <dcterms:modified xsi:type="dcterms:W3CDTF">2022-11-28T19:22:36Z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eyIwIjoiSGlzdG9yeSIsIjEiOjAsIjIiOjEsIjMiOjEsIjQiOjEsIjUiOjEsIjYiOjEsIjciOjEsIjgiOjAsIjkiOjEsIjEwIjowLCIxMSI6MCwiMTIiOjB9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</Properties>
</file>