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victor/F_Repository/KWL/data/raw/geo_backup/"/>
    </mc:Choice>
  </mc:AlternateContent>
  <xr:revisionPtr revIDLastSave="0" documentId="13_ncr:1_{77EB73D1-A058-3C4F-AE3D-487DCEBD19B8}" xr6:coauthVersionLast="47" xr6:coauthVersionMax="47" xr10:uidLastSave="{00000000-0000-0000-0000-000000000000}"/>
  <bookViews>
    <workbookView xWindow="4180" yWindow="780" windowWidth="24200" windowHeight="17140" xr2:uid="{00000000-000D-0000-FFFF-FFFF00000000}"/>
  </bookViews>
  <sheets>
    <sheet name="单价元每平方米" sheetId="1" r:id="rId1"/>
    <sheet name="Sheet1" sheetId="2" r:id="rId2"/>
    <sheet name="Sheet2" sheetId="3" r:id="rId3"/>
  </sheets>
  <definedNames>
    <definedName name="_xlnm._FilterDatabase" localSheetId="0" hidden="1">单价元每平方米!$A$1:$Z$1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F8" i="2"/>
  <c r="E8" i="2"/>
  <c r="D8" i="2"/>
  <c r="C8" i="2"/>
  <c r="B8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7" i="2"/>
  <c r="F6" i="2"/>
  <c r="F5" i="2"/>
  <c r="F4" i="2"/>
  <c r="F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7" i="2"/>
  <c r="C6" i="2"/>
  <c r="C5" i="2"/>
  <c r="C4" i="2"/>
  <c r="C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7" i="2"/>
  <c r="E6" i="2"/>
  <c r="E5" i="2"/>
  <c r="E4" i="2"/>
  <c r="E3" i="2"/>
  <c r="G32" i="2"/>
  <c r="G31" i="2"/>
  <c r="G30" i="2"/>
  <c r="G29" i="2"/>
  <c r="G28" i="2"/>
  <c r="G27" i="2"/>
  <c r="G26" i="2"/>
  <c r="G25" i="2"/>
  <c r="K25" i="2" s="1"/>
  <c r="H25" i="2" s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H9" i="2" s="1"/>
  <c r="G7" i="2"/>
  <c r="G6" i="2"/>
  <c r="G5" i="2"/>
  <c r="G4" i="2"/>
  <c r="G3" i="2"/>
  <c r="H32" i="2"/>
  <c r="H31" i="2"/>
  <c r="H30" i="2"/>
  <c r="H29" i="2"/>
  <c r="H28" i="2"/>
  <c r="H27" i="2"/>
  <c r="H26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7" i="2"/>
  <c r="H6" i="2"/>
  <c r="H5" i="2"/>
  <c r="H4" i="2"/>
  <c r="H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7" i="2"/>
  <c r="B6" i="2"/>
  <c r="B4" i="2"/>
  <c r="B5" i="2"/>
  <c r="B3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<sst xmlns="http://schemas.openxmlformats.org/spreadsheetml/2006/main" count="666" uniqueCount="365">
  <si>
    <t>省份</t>
  </si>
  <si>
    <t>城市</t>
  </si>
  <si>
    <t>安徽</t>
  </si>
  <si>
    <t>合肥市</t>
  </si>
  <si>
    <t>芜湖市</t>
  </si>
  <si>
    <t>池州市</t>
  </si>
  <si>
    <t>黄山市</t>
  </si>
  <si>
    <t>马鞍山市</t>
  </si>
  <si>
    <t>安庆市</t>
  </si>
  <si>
    <t>宣城市</t>
  </si>
  <si>
    <t>铜陵市</t>
  </si>
  <si>
    <t>淮北市</t>
  </si>
  <si>
    <t>六安市</t>
  </si>
  <si>
    <t>蚌埠市</t>
  </si>
  <si>
    <t>阜阳市</t>
  </si>
  <si>
    <t>滁州市</t>
  </si>
  <si>
    <t>宿州市</t>
  </si>
  <si>
    <t>亳州市</t>
  </si>
  <si>
    <t>淮南市</t>
  </si>
  <si>
    <t>北京</t>
  </si>
  <si>
    <t>福建</t>
  </si>
  <si>
    <t>厦门市</t>
  </si>
  <si>
    <t>福州市</t>
  </si>
  <si>
    <t>泉州市</t>
  </si>
  <si>
    <t>龙岩市</t>
  </si>
  <si>
    <t>宁德市</t>
  </si>
  <si>
    <t>漳州市</t>
  </si>
  <si>
    <t>莆田市</t>
  </si>
  <si>
    <t>三明市</t>
  </si>
  <si>
    <t>南平市</t>
  </si>
  <si>
    <t>甘肃</t>
  </si>
  <si>
    <t>兰州市</t>
  </si>
  <si>
    <t>天水市</t>
  </si>
  <si>
    <t>庆阳市</t>
  </si>
  <si>
    <t>陇南市</t>
  </si>
  <si>
    <t>武威市</t>
  </si>
  <si>
    <t>平凉市</t>
  </si>
  <si>
    <t>定西市</t>
  </si>
  <si>
    <t>酒泉市</t>
  </si>
  <si>
    <t>白银市</t>
  </si>
  <si>
    <t>金昌市</t>
  </si>
  <si>
    <t>嘉峪关市</t>
  </si>
  <si>
    <t>张掖市</t>
  </si>
  <si>
    <t>广东</t>
  </si>
  <si>
    <t>广州市</t>
  </si>
  <si>
    <t>珠海市</t>
  </si>
  <si>
    <t>东莞市</t>
  </si>
  <si>
    <t>佛山市</t>
  </si>
  <si>
    <t>中山市</t>
  </si>
  <si>
    <t>惠州市</t>
  </si>
  <si>
    <t>汕头市</t>
  </si>
  <si>
    <t>湛江市</t>
  </si>
  <si>
    <t>清远市</t>
  </si>
  <si>
    <t>江门市</t>
  </si>
  <si>
    <t>茂名市</t>
  </si>
  <si>
    <t>汕尾市</t>
  </si>
  <si>
    <t>肇庆市</t>
  </si>
  <si>
    <t>河源市</t>
  </si>
  <si>
    <t>揭阳市</t>
  </si>
  <si>
    <t>潮州市</t>
  </si>
  <si>
    <t>云浮市</t>
  </si>
  <si>
    <t>阳江市</t>
  </si>
  <si>
    <t>梅州市</t>
  </si>
  <si>
    <t>韶关市</t>
  </si>
  <si>
    <t>深圳市</t>
  </si>
  <si>
    <t>广西</t>
  </si>
  <si>
    <t>南宁市</t>
  </si>
  <si>
    <t>柳州市</t>
  </si>
  <si>
    <t>桂林市</t>
  </si>
  <si>
    <t>北海市</t>
  </si>
  <si>
    <t>贺州市</t>
  </si>
  <si>
    <t>贵港市</t>
  </si>
  <si>
    <t>玉林市</t>
  </si>
  <si>
    <t>防城港市</t>
  </si>
  <si>
    <t>梧州市</t>
  </si>
  <si>
    <t>崇左市</t>
  </si>
  <si>
    <t>百色市</t>
  </si>
  <si>
    <t>河池市</t>
  </si>
  <si>
    <t>来宾市</t>
  </si>
  <si>
    <t>钦州市</t>
  </si>
  <si>
    <t>贵州</t>
  </si>
  <si>
    <t>贵阳市</t>
  </si>
  <si>
    <t>遵义市</t>
  </si>
  <si>
    <t>安顺市</t>
  </si>
  <si>
    <t>六盘水市</t>
  </si>
  <si>
    <t>毕节市</t>
  </si>
  <si>
    <t>铜仁市</t>
  </si>
  <si>
    <t>海南</t>
  </si>
  <si>
    <t>三亚市</t>
  </si>
  <si>
    <t>海口市</t>
  </si>
  <si>
    <t>儋州市</t>
  </si>
  <si>
    <t>河北</t>
  </si>
  <si>
    <t>石家庄市</t>
  </si>
  <si>
    <t>廊坊市</t>
  </si>
  <si>
    <t>秦皇岛市</t>
  </si>
  <si>
    <t>沧州市</t>
  </si>
  <si>
    <t>邯郸市</t>
  </si>
  <si>
    <t>唐山市</t>
  </si>
  <si>
    <t>承德市</t>
  </si>
  <si>
    <t>保定市</t>
  </si>
  <si>
    <t>张家口市</t>
  </si>
  <si>
    <t>邢台市</t>
  </si>
  <si>
    <t>衡水市</t>
  </si>
  <si>
    <t>河南</t>
  </si>
  <si>
    <t>郑州市</t>
  </si>
  <si>
    <t>洛阳市</t>
  </si>
  <si>
    <t>南阳市</t>
  </si>
  <si>
    <t>濮阳市</t>
  </si>
  <si>
    <t>鹤壁市</t>
  </si>
  <si>
    <t>新乡市</t>
  </si>
  <si>
    <t>开封市</t>
  </si>
  <si>
    <t>信阳市</t>
  </si>
  <si>
    <t>驻马店市</t>
  </si>
  <si>
    <t>许昌市</t>
  </si>
  <si>
    <t>安阳市</t>
  </si>
  <si>
    <t>平顶山市</t>
  </si>
  <si>
    <t>商丘市</t>
  </si>
  <si>
    <t>漯河市</t>
  </si>
  <si>
    <t>三门峡市</t>
  </si>
  <si>
    <t>焦作市</t>
  </si>
  <si>
    <t>周口市</t>
  </si>
  <si>
    <t>黑龙江</t>
  </si>
  <si>
    <t>哈尔滨市</t>
  </si>
  <si>
    <t>齐齐哈尔市</t>
  </si>
  <si>
    <t>牡丹江市</t>
  </si>
  <si>
    <t>大庆市</t>
  </si>
  <si>
    <t>伊春市</t>
  </si>
  <si>
    <t>绥化市</t>
  </si>
  <si>
    <t>佳木斯市</t>
  </si>
  <si>
    <t>黑河市</t>
  </si>
  <si>
    <t>鸡西市</t>
  </si>
  <si>
    <t>七台河市</t>
  </si>
  <si>
    <t>双鸭山市</t>
  </si>
  <si>
    <t>鹤岗市</t>
  </si>
  <si>
    <t>湖北</t>
  </si>
  <si>
    <t>武汉市</t>
  </si>
  <si>
    <t>襄阳市</t>
  </si>
  <si>
    <t>宜昌市</t>
  </si>
  <si>
    <t>荆州市</t>
  </si>
  <si>
    <t>十堰市</t>
  </si>
  <si>
    <t>黄石市</t>
  </si>
  <si>
    <t>黄冈市</t>
  </si>
  <si>
    <t>孝感市</t>
  </si>
  <si>
    <t>鄂州市</t>
  </si>
  <si>
    <t>随州市</t>
  </si>
  <si>
    <t>荆门市</t>
  </si>
  <si>
    <t>咸宁市</t>
  </si>
  <si>
    <t>湖南</t>
  </si>
  <si>
    <t>长沙市</t>
  </si>
  <si>
    <t>张家界市</t>
  </si>
  <si>
    <t>岳阳市</t>
  </si>
  <si>
    <t>常德市</t>
  </si>
  <si>
    <t>株洲市</t>
  </si>
  <si>
    <t>郴州市</t>
  </si>
  <si>
    <t>益阳市</t>
  </si>
  <si>
    <t>永州市</t>
  </si>
  <si>
    <t>娄底市</t>
  </si>
  <si>
    <t>湘潭市</t>
  </si>
  <si>
    <t>衡阳市</t>
  </si>
  <si>
    <t>怀化市</t>
  </si>
  <si>
    <t>邵阳市</t>
  </si>
  <si>
    <t>吉林</t>
  </si>
  <si>
    <t>长春市</t>
  </si>
  <si>
    <t>四平市</t>
  </si>
  <si>
    <t>通化市</t>
  </si>
  <si>
    <t>白城市</t>
  </si>
  <si>
    <t>辽源市</t>
  </si>
  <si>
    <t>松原市</t>
  </si>
  <si>
    <t>白山市</t>
  </si>
  <si>
    <t>江苏</t>
  </si>
  <si>
    <t>南京市</t>
  </si>
  <si>
    <t>苏州市</t>
  </si>
  <si>
    <t>南通市</t>
  </si>
  <si>
    <t>常州市</t>
  </si>
  <si>
    <t>无锡市</t>
  </si>
  <si>
    <t>扬州市</t>
  </si>
  <si>
    <t>泰州市</t>
  </si>
  <si>
    <t>盐城市</t>
  </si>
  <si>
    <t>徐州市</t>
  </si>
  <si>
    <t>宿迁市</t>
  </si>
  <si>
    <t>淮安市</t>
  </si>
  <si>
    <t>连云港市</t>
  </si>
  <si>
    <t>镇江市</t>
  </si>
  <si>
    <t>江西</t>
  </si>
  <si>
    <t>南昌市</t>
  </si>
  <si>
    <t>赣州市</t>
  </si>
  <si>
    <t>吉安市</t>
  </si>
  <si>
    <t>抚州市</t>
  </si>
  <si>
    <t>上饶市</t>
  </si>
  <si>
    <t>宜春市</t>
  </si>
  <si>
    <t>景德镇市</t>
  </si>
  <si>
    <t>九江市</t>
  </si>
  <si>
    <t>鹰潭市</t>
  </si>
  <si>
    <t>新余市</t>
  </si>
  <si>
    <t>萍乡市</t>
  </si>
  <si>
    <t>辽宁</t>
  </si>
  <si>
    <t>大连市</t>
  </si>
  <si>
    <t>沈阳市</t>
  </si>
  <si>
    <t>丹东市</t>
  </si>
  <si>
    <t>锦州市</t>
  </si>
  <si>
    <t>葫芦岛市</t>
  </si>
  <si>
    <t>本溪市</t>
  </si>
  <si>
    <t>营口市</t>
  </si>
  <si>
    <t>抚顺市</t>
  </si>
  <si>
    <t>朝阳市</t>
  </si>
  <si>
    <t>辽阳市</t>
  </si>
  <si>
    <t>鞍山市</t>
  </si>
  <si>
    <t>盘锦市</t>
  </si>
  <si>
    <t>阜新市</t>
  </si>
  <si>
    <t>铁岭市</t>
  </si>
  <si>
    <t>内蒙古</t>
  </si>
  <si>
    <t>呼和浩特市</t>
  </si>
  <si>
    <t>赤峰市</t>
  </si>
  <si>
    <t>包头市</t>
  </si>
  <si>
    <t>鄂尔多斯市</t>
  </si>
  <si>
    <t>通辽市</t>
  </si>
  <si>
    <t>巴彦淖尔市</t>
  </si>
  <si>
    <t>乌海市</t>
  </si>
  <si>
    <t>乌兰察布市</t>
  </si>
  <si>
    <t>呼伦贝尔市</t>
  </si>
  <si>
    <t>宁夏</t>
  </si>
  <si>
    <t>银川市</t>
  </si>
  <si>
    <t>吴忠市</t>
  </si>
  <si>
    <t>固原市</t>
  </si>
  <si>
    <t>中卫市</t>
  </si>
  <si>
    <t>石嘴山市</t>
  </si>
  <si>
    <t>青海</t>
  </si>
  <si>
    <t>西宁市</t>
  </si>
  <si>
    <t>海东</t>
  </si>
  <si>
    <t>山东</t>
  </si>
  <si>
    <t>青岛市</t>
  </si>
  <si>
    <t>济南市</t>
  </si>
  <si>
    <t>泰安市</t>
  </si>
  <si>
    <t>聊城市</t>
  </si>
  <si>
    <t>烟台市</t>
  </si>
  <si>
    <t>日照市</t>
  </si>
  <si>
    <t>威海市</t>
  </si>
  <si>
    <t>德州市</t>
  </si>
  <si>
    <t>临沂市</t>
  </si>
  <si>
    <t>济宁市</t>
  </si>
  <si>
    <t>淄博市</t>
  </si>
  <si>
    <t>枣庄市</t>
  </si>
  <si>
    <t>东营市</t>
  </si>
  <si>
    <t>滨州市</t>
  </si>
  <si>
    <t>潍坊市</t>
  </si>
  <si>
    <t>菏泽市</t>
  </si>
  <si>
    <t>山西</t>
  </si>
  <si>
    <t>太原市</t>
  </si>
  <si>
    <t>长治市</t>
  </si>
  <si>
    <t>晋城市</t>
  </si>
  <si>
    <t>晋中市</t>
  </si>
  <si>
    <t>临汾市</t>
  </si>
  <si>
    <t>大同市</t>
  </si>
  <si>
    <t>忻州市</t>
  </si>
  <si>
    <t>运城市</t>
  </si>
  <si>
    <t>吕梁市</t>
  </si>
  <si>
    <t>阳泉市</t>
  </si>
  <si>
    <t>朔州市</t>
  </si>
  <si>
    <t>陕西</t>
  </si>
  <si>
    <t>西安市</t>
  </si>
  <si>
    <t>咸阳市</t>
  </si>
  <si>
    <t>榆林市</t>
  </si>
  <si>
    <t>延安市</t>
  </si>
  <si>
    <t>商洛市</t>
  </si>
  <si>
    <t>宝鸡市</t>
  </si>
  <si>
    <t>安康市</t>
  </si>
  <si>
    <t>汉中市</t>
  </si>
  <si>
    <t>铜川市</t>
  </si>
  <si>
    <t>渭南市</t>
  </si>
  <si>
    <t>上海</t>
  </si>
  <si>
    <t>四川</t>
  </si>
  <si>
    <t>成都市</t>
  </si>
  <si>
    <t>绵阳市</t>
  </si>
  <si>
    <t>宜宾市</t>
  </si>
  <si>
    <t>广元市</t>
  </si>
  <si>
    <t>达州市</t>
  </si>
  <si>
    <t>遂宁市</t>
  </si>
  <si>
    <t>南充市</t>
  </si>
  <si>
    <t>泸州市</t>
  </si>
  <si>
    <t>德阳市</t>
  </si>
  <si>
    <t>内江市</t>
  </si>
  <si>
    <t>攀枝花市</t>
  </si>
  <si>
    <t>资阳市</t>
  </si>
  <si>
    <t>眉山市</t>
  </si>
  <si>
    <t>雅安市</t>
  </si>
  <si>
    <t>广安市</t>
  </si>
  <si>
    <t>自贡市</t>
  </si>
  <si>
    <t>乐山市</t>
  </si>
  <si>
    <t>巴中市</t>
  </si>
  <si>
    <t>天津</t>
  </si>
  <si>
    <t>西藏</t>
  </si>
  <si>
    <t>拉萨市</t>
  </si>
  <si>
    <t>昌都</t>
  </si>
  <si>
    <t>林芝</t>
  </si>
  <si>
    <t>那曲</t>
  </si>
  <si>
    <t>日喀则</t>
  </si>
  <si>
    <t>山南</t>
  </si>
  <si>
    <t>新疆</t>
  </si>
  <si>
    <t>乌鲁木齐市</t>
  </si>
  <si>
    <t>克拉玛依市</t>
  </si>
  <si>
    <t>哈密</t>
  </si>
  <si>
    <r>
      <rPr>
        <sz val="11"/>
        <color rgb="FF000000"/>
        <rFont val="宋体"/>
        <family val="3"/>
        <charset val="134"/>
      </rPr>
      <t>吐鲁番</t>
    </r>
  </si>
  <si>
    <t>云南</t>
  </si>
  <si>
    <t>昆明市</t>
  </si>
  <si>
    <t>丽江市</t>
  </si>
  <si>
    <t>普洱市</t>
  </si>
  <si>
    <t>保山市</t>
  </si>
  <si>
    <t>玉溪市</t>
  </si>
  <si>
    <t>临沧市</t>
  </si>
  <si>
    <t>曲靖市</t>
  </si>
  <si>
    <t>昭通市</t>
  </si>
  <si>
    <t>浙江</t>
  </si>
  <si>
    <t>杭州市</t>
  </si>
  <si>
    <t>宁波市</t>
  </si>
  <si>
    <t>温州市</t>
  </si>
  <si>
    <t>金华市</t>
  </si>
  <si>
    <t>绍兴市</t>
  </si>
  <si>
    <t>台州市</t>
  </si>
  <si>
    <t>衢州市</t>
  </si>
  <si>
    <t>舟山市</t>
  </si>
  <si>
    <t>嘉兴市</t>
  </si>
  <si>
    <t>湖州市</t>
  </si>
  <si>
    <t>丽水市</t>
  </si>
  <si>
    <t>重庆</t>
  </si>
  <si>
    <t>省份</t>
    <phoneticPr fontId="5" type="noConversion"/>
  </si>
  <si>
    <t>2010年</t>
    <phoneticPr fontId="5" type="noConversion"/>
  </si>
  <si>
    <t>2011年</t>
    <phoneticPr fontId="5" type="noConversion"/>
  </si>
  <si>
    <t>2012年</t>
    <phoneticPr fontId="5" type="noConversion"/>
  </si>
  <si>
    <t>2014年</t>
    <phoneticPr fontId="5" type="noConversion"/>
  </si>
  <si>
    <t>2016年</t>
    <phoneticPr fontId="5" type="noConversion"/>
  </si>
  <si>
    <t>2018年</t>
    <phoneticPr fontId="5" type="noConversion"/>
  </si>
  <si>
    <t>2020年</t>
    <phoneticPr fontId="5" type="noConversion"/>
  </si>
  <si>
    <t>2022年</t>
    <phoneticPr fontId="5" type="noConversion"/>
  </si>
  <si>
    <t>安徽省</t>
  </si>
  <si>
    <t>福建省</t>
  </si>
  <si>
    <t>甘肃省</t>
  </si>
  <si>
    <t>广东省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</si>
  <si>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</si>
  <si>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</si>
  <si>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</si>
  <si>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</si>
  <si>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</si>
  <si>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</si>
  <si>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</si>
  <si>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</si>
  <si>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吉林省市</t>
  </si>
  <si>
    <t>江苏省</t>
  </si>
  <si>
    <t>江西省</t>
  </si>
  <si>
    <t>辽宁省</t>
  </si>
  <si>
    <t>内蒙古自治区</t>
  </si>
  <si>
    <t>广西壮族自治区</t>
  </si>
  <si>
    <t>宁夏回族自治区</t>
  </si>
  <si>
    <t>青海省</t>
  </si>
  <si>
    <t>山东省</t>
  </si>
  <si>
    <t>山西省</t>
  </si>
  <si>
    <t>陕西省</t>
  </si>
  <si>
    <t>四川省</t>
  </si>
  <si>
    <t>西藏自治区</t>
  </si>
  <si>
    <t>新疆维吾尔自治区</t>
  </si>
  <si>
    <t>云南省</t>
  </si>
  <si>
    <t>浙江省</t>
  </si>
  <si>
    <t>重庆市</t>
    <phoneticPr fontId="5" type="noConversion"/>
  </si>
  <si>
    <t>天津市</t>
    <phoneticPr fontId="5" type="noConversion"/>
  </si>
  <si>
    <t>上海市</t>
    <phoneticPr fontId="5" type="noConversion"/>
  </si>
  <si>
    <t>北京市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</si>
</sst>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pmandata.cn/trade/li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7"/>
  <sheetViews>
    <sheetView tabSelected="1" workbookViewId="0">
      <pane xSplit="2" ySplit="1" topLeftCell="C2" activePane="bottomRight" state="frozenSplit"/>
      <selection pane="topRight"/>
      <selection pane="bottomLeft"/>
      <selection pane="bottomRight" activeCell="K26" sqref="K26"/>
    </sheetView>
  </sheetViews>
  <sheetFormatPr baseColWidth="10" defaultColWidth="9" defaultRowHeight="14"/>
  <cols>
    <col min="1" max="1" width="9.6640625" bestFit="1" customWidth="1"/>
    <col min="2" max="2" width="11.33203125" customWidth="1"/>
    <col min="3" max="3" width="9.1640625" customWidth="1"/>
    <col min="4" max="5" width="7.5" customWidth="1"/>
    <col min="6" max="7" width="7.33203125" customWidth="1"/>
    <col min="8" max="12" width="7.5" customWidth="1"/>
    <col min="13" max="13" width="13.83203125" customWidth="1"/>
    <col min="14" max="14" width="12.1640625" bestFit="1" customWidth="1"/>
    <col min="15" max="24" width="7.5" customWidth="1"/>
    <col min="25" max="25" width="7.5" style="2" customWidth="1"/>
  </cols>
  <sheetData>
    <row r="1" spans="1:25" s="1" customFormat="1">
      <c r="A1" s="14" t="s">
        <v>324</v>
      </c>
      <c r="B1" s="3" t="s">
        <v>1</v>
      </c>
      <c r="C1" s="4">
        <v>2000</v>
      </c>
      <c r="D1" s="4">
        <v>2001</v>
      </c>
      <c r="E1" s="5">
        <v>2002</v>
      </c>
      <c r="F1" s="4">
        <v>2003</v>
      </c>
      <c r="G1" s="4">
        <v>2004</v>
      </c>
      <c r="H1" s="4">
        <v>2005</v>
      </c>
      <c r="I1" s="4">
        <v>2006</v>
      </c>
      <c r="J1" s="4">
        <v>2007</v>
      </c>
      <c r="K1" s="4">
        <v>2008</v>
      </c>
      <c r="L1" s="4">
        <v>2009</v>
      </c>
      <c r="M1" s="15" t="s">
        <v>325</v>
      </c>
      <c r="N1" s="15" t="s">
        <v>326</v>
      </c>
      <c r="O1" s="15" t="s">
        <v>327</v>
      </c>
      <c r="P1" s="4">
        <v>2013</v>
      </c>
      <c r="Q1" s="15" t="s">
        <v>328</v>
      </c>
      <c r="R1" s="4">
        <v>2015</v>
      </c>
      <c r="S1" s="15" t="s">
        <v>329</v>
      </c>
      <c r="T1" s="4">
        <v>2017</v>
      </c>
      <c r="U1" s="15" t="s">
        <v>330</v>
      </c>
      <c r="V1" s="4">
        <v>2019</v>
      </c>
      <c r="W1" s="15" t="s">
        <v>331</v>
      </c>
      <c r="X1" s="4">
        <v>2021</v>
      </c>
      <c r="Y1" s="15" t="s">
        <v>332</v>
      </c>
    </row>
    <row r="2" spans="1:25">
      <c r="A2" s="16" t="s">
        <v>333</v>
      </c>
      <c r="B2" s="6" t="s">
        <v>3</v>
      </c>
      <c r="C2" s="7">
        <v>1753</v>
      </c>
      <c r="D2" s="7">
        <v>2088</v>
      </c>
      <c r="E2" s="7">
        <v>2550</v>
      </c>
      <c r="F2" s="7">
        <v>3006.33</v>
      </c>
      <c r="G2" s="7">
        <v>3110.15</v>
      </c>
      <c r="H2" s="7">
        <v>3307.08</v>
      </c>
      <c r="I2" s="7">
        <v>3592</v>
      </c>
      <c r="J2" s="7">
        <v>4228</v>
      </c>
      <c r="K2" s="7">
        <v>5904.47</v>
      </c>
      <c r="L2" s="7">
        <v>6326</v>
      </c>
      <c r="M2" s="7">
        <v>6155.91</v>
      </c>
      <c r="N2" s="7">
        <v>6283.47</v>
      </c>
      <c r="O2" s="7">
        <v>7156.8</v>
      </c>
      <c r="P2" s="7">
        <v>7695.02</v>
      </c>
      <c r="Q2" s="7">
        <v>9369.5</v>
      </c>
      <c r="R2" s="7">
        <v>10750.7</v>
      </c>
      <c r="S2" s="7">
        <v>12069</v>
      </c>
      <c r="T2" s="7">
        <v>14671.916666666701</v>
      </c>
      <c r="U2" s="7">
        <v>14371.166666666701</v>
      </c>
      <c r="V2" s="7">
        <v>14297.083333333299</v>
      </c>
      <c r="W2" s="7">
        <v>14351.25</v>
      </c>
      <c r="X2" s="7">
        <v>15361.4285714286</v>
      </c>
      <c r="Y2" s="7">
        <v>16265</v>
      </c>
    </row>
    <row r="3" spans="1:25">
      <c r="A3" s="6" t="s">
        <v>333</v>
      </c>
      <c r="B3" s="6" t="s">
        <v>4</v>
      </c>
      <c r="C3" s="7">
        <v>1116</v>
      </c>
      <c r="D3" s="7">
        <v>1563</v>
      </c>
      <c r="E3" s="7">
        <v>1931</v>
      </c>
      <c r="F3" s="7">
        <v>2550</v>
      </c>
      <c r="G3" s="7">
        <v>2901</v>
      </c>
      <c r="H3" s="7">
        <v>3208</v>
      </c>
      <c r="I3" s="7">
        <v>3984</v>
      </c>
      <c r="J3" s="7">
        <v>3851</v>
      </c>
      <c r="K3" s="7">
        <v>5196.75</v>
      </c>
      <c r="L3" s="7">
        <v>5417</v>
      </c>
      <c r="M3" s="7">
        <v>5533.01</v>
      </c>
      <c r="N3" s="7">
        <v>5502.04</v>
      </c>
      <c r="O3" s="7">
        <v>5285.85</v>
      </c>
      <c r="P3" s="7">
        <v>5362.1</v>
      </c>
      <c r="Q3" s="7">
        <v>5438.37</v>
      </c>
      <c r="R3" s="7">
        <v>6796.77</v>
      </c>
      <c r="S3" s="7">
        <v>6116.5</v>
      </c>
      <c r="T3" s="7">
        <v>8381.9166666666697</v>
      </c>
      <c r="U3" s="7">
        <v>10348.666666666701</v>
      </c>
      <c r="V3" s="7">
        <v>9928.1666666666697</v>
      </c>
      <c r="W3" s="7">
        <v>9749.5833333333303</v>
      </c>
      <c r="X3" s="7">
        <v>9748</v>
      </c>
      <c r="Y3" s="7">
        <v>9641</v>
      </c>
    </row>
    <row r="4" spans="1:25">
      <c r="A4" s="6" t="s">
        <v>333</v>
      </c>
      <c r="B4" s="6" t="s">
        <v>5</v>
      </c>
      <c r="C4" s="7">
        <v>979</v>
      </c>
      <c r="D4" s="7">
        <v>1022</v>
      </c>
      <c r="E4" s="7">
        <v>1234</v>
      </c>
      <c r="F4" s="7">
        <v>1602</v>
      </c>
      <c r="G4" s="7">
        <v>1863</v>
      </c>
      <c r="H4" s="7">
        <v>2150</v>
      </c>
      <c r="I4" s="7">
        <v>2586</v>
      </c>
      <c r="J4" s="7">
        <v>2934</v>
      </c>
      <c r="K4" s="7">
        <v>3537.53</v>
      </c>
      <c r="L4" s="7">
        <v>4375</v>
      </c>
      <c r="M4" s="7">
        <v>4126.82</v>
      </c>
      <c r="N4" s="7">
        <v>5007.03</v>
      </c>
      <c r="O4" s="7">
        <v>4573.0200000000004</v>
      </c>
      <c r="P4" s="7">
        <v>4629.1899999999996</v>
      </c>
      <c r="Q4" s="7">
        <v>4438.6899999999996</v>
      </c>
      <c r="R4" s="7">
        <v>4946.33</v>
      </c>
      <c r="S4" s="7">
        <v>5611.5833333333303</v>
      </c>
      <c r="T4" s="7">
        <v>6309.6</v>
      </c>
      <c r="U4" s="7">
        <v>8317.0833333333303</v>
      </c>
      <c r="V4" s="7">
        <v>8675.0833333333303</v>
      </c>
      <c r="W4" s="7">
        <v>8927.3333333333303</v>
      </c>
      <c r="X4" s="7">
        <v>9097.4285714285706</v>
      </c>
      <c r="Y4" s="7">
        <v>8907</v>
      </c>
    </row>
    <row r="5" spans="1:25">
      <c r="A5" s="6" t="s">
        <v>333</v>
      </c>
      <c r="B5" s="6" t="s">
        <v>6</v>
      </c>
      <c r="C5" s="7">
        <v>946</v>
      </c>
      <c r="D5" s="7">
        <v>1508</v>
      </c>
      <c r="E5" s="7">
        <v>1680</v>
      </c>
      <c r="F5" s="7">
        <v>1623</v>
      </c>
      <c r="G5" s="7">
        <v>1761</v>
      </c>
      <c r="H5" s="7">
        <v>1983</v>
      </c>
      <c r="I5" s="7">
        <v>2299</v>
      </c>
      <c r="J5" s="7">
        <v>2820</v>
      </c>
      <c r="K5" s="7">
        <v>3441.69</v>
      </c>
      <c r="L5" s="7">
        <v>4148</v>
      </c>
      <c r="M5" s="7">
        <v>4195.01</v>
      </c>
      <c r="N5" s="7">
        <v>4434.51</v>
      </c>
      <c r="O5" s="7">
        <v>4418.51</v>
      </c>
      <c r="P5" s="7">
        <v>4500.5</v>
      </c>
      <c r="Q5" s="7">
        <v>4771.38</v>
      </c>
      <c r="R5" s="7">
        <v>5625.79</v>
      </c>
      <c r="S5" s="7">
        <v>5576.0833333333303</v>
      </c>
      <c r="T5" s="7">
        <v>8298.75</v>
      </c>
      <c r="U5" s="7">
        <v>9563.6666666666697</v>
      </c>
      <c r="V5" s="7">
        <v>8896.25</v>
      </c>
      <c r="W5" s="7">
        <v>8464.5</v>
      </c>
      <c r="X5" s="7">
        <v>8770.5714285714294</v>
      </c>
      <c r="Y5" s="7">
        <v>8624</v>
      </c>
    </row>
    <row r="6" spans="1:25">
      <c r="A6" s="6" t="s">
        <v>333</v>
      </c>
      <c r="B6" s="6" t="s">
        <v>7</v>
      </c>
      <c r="C6" s="7">
        <v>1306</v>
      </c>
      <c r="D6" s="7">
        <v>1564</v>
      </c>
      <c r="E6" s="7">
        <v>1739</v>
      </c>
      <c r="F6" s="7">
        <v>2614</v>
      </c>
      <c r="G6" s="7">
        <v>2228</v>
      </c>
      <c r="H6" s="7">
        <v>2833</v>
      </c>
      <c r="I6" s="7">
        <v>3204</v>
      </c>
      <c r="J6" s="7">
        <v>3973</v>
      </c>
      <c r="K6" s="7">
        <v>4383.29</v>
      </c>
      <c r="L6" s="7">
        <v>3848</v>
      </c>
      <c r="M6" s="7">
        <v>4347.82</v>
      </c>
      <c r="N6" s="7">
        <v>4740.33</v>
      </c>
      <c r="O6" s="7">
        <v>4545.6000000000004</v>
      </c>
      <c r="P6" s="7">
        <v>4685.59</v>
      </c>
      <c r="Q6" s="7">
        <v>4895.71</v>
      </c>
      <c r="R6" s="7">
        <v>5129.2</v>
      </c>
      <c r="S6" s="7">
        <v>4831.8333333333303</v>
      </c>
      <c r="T6" s="7">
        <v>5805.4166666666697</v>
      </c>
      <c r="U6" s="7">
        <v>6362.5833333333303</v>
      </c>
      <c r="V6" s="7">
        <v>6752</v>
      </c>
      <c r="W6" s="7">
        <v>7403.5</v>
      </c>
      <c r="X6" s="7">
        <v>8682.4285714285706</v>
      </c>
      <c r="Y6" s="7">
        <v>9183</v>
      </c>
    </row>
    <row r="7" spans="1:25">
      <c r="A7" s="6" t="s">
        <v>333</v>
      </c>
      <c r="B7" s="6" t="s">
        <v>8</v>
      </c>
      <c r="C7" s="7">
        <v>1111</v>
      </c>
      <c r="D7" s="7">
        <v>1259</v>
      </c>
      <c r="E7" s="7">
        <v>1181</v>
      </c>
      <c r="F7" s="7">
        <v>1343</v>
      </c>
      <c r="G7" s="7">
        <v>1587</v>
      </c>
      <c r="H7" s="7">
        <v>1793</v>
      </c>
      <c r="I7" s="7">
        <v>1870</v>
      </c>
      <c r="J7" s="7">
        <v>2433</v>
      </c>
      <c r="K7" s="7">
        <v>2984.91</v>
      </c>
      <c r="L7" s="7">
        <v>3382</v>
      </c>
      <c r="M7" s="7">
        <v>3856.05</v>
      </c>
      <c r="N7" s="7">
        <v>4573.58</v>
      </c>
      <c r="O7" s="7">
        <v>4763.92</v>
      </c>
      <c r="P7" s="7">
        <v>4768.62</v>
      </c>
      <c r="Q7" s="7">
        <v>4746.5200000000004</v>
      </c>
      <c r="R7" s="7">
        <v>5500.63</v>
      </c>
      <c r="S7" s="7">
        <v>5420.4166666666697</v>
      </c>
      <c r="T7" s="7">
        <v>6389.8333333333303</v>
      </c>
      <c r="U7" s="7">
        <v>7990.6666666666697</v>
      </c>
      <c r="V7" s="7">
        <v>8604</v>
      </c>
      <c r="W7" s="7">
        <v>8547.4166666666697</v>
      </c>
      <c r="X7" s="7">
        <v>8497</v>
      </c>
      <c r="Y7" s="7">
        <v>7493</v>
      </c>
    </row>
    <row r="8" spans="1:25">
      <c r="A8" s="6" t="s">
        <v>333</v>
      </c>
      <c r="B8" s="6" t="s">
        <v>9</v>
      </c>
      <c r="C8" s="7">
        <v>1287</v>
      </c>
      <c r="D8" s="7">
        <v>1137</v>
      </c>
      <c r="E8" s="7">
        <v>1447</v>
      </c>
      <c r="F8" s="7">
        <v>1647</v>
      </c>
      <c r="G8" s="7">
        <v>1863</v>
      </c>
      <c r="H8" s="7">
        <v>1968</v>
      </c>
      <c r="I8" s="7">
        <v>2546</v>
      </c>
      <c r="J8" s="7">
        <v>2833</v>
      </c>
      <c r="K8" s="7">
        <v>3235.7</v>
      </c>
      <c r="L8" s="7">
        <v>4064</v>
      </c>
      <c r="M8" s="7">
        <v>4274.54</v>
      </c>
      <c r="N8" s="7">
        <v>4644.1000000000004</v>
      </c>
      <c r="O8" s="7">
        <v>4791.47</v>
      </c>
      <c r="P8" s="7">
        <v>4482.8100000000004</v>
      </c>
      <c r="Q8" s="7">
        <v>4370.07</v>
      </c>
      <c r="R8" s="7">
        <v>5205.8500000000004</v>
      </c>
      <c r="S8" s="7">
        <v>14983</v>
      </c>
      <c r="T8" s="7">
        <v>7828.1</v>
      </c>
      <c r="U8" s="7">
        <v>8368.8333333333303</v>
      </c>
      <c r="V8" s="7">
        <v>8199.5833333333303</v>
      </c>
      <c r="W8" s="7">
        <v>8202.1666666666697</v>
      </c>
      <c r="X8" s="7">
        <v>8226.5714285714294</v>
      </c>
      <c r="Y8" s="7">
        <v>8166</v>
      </c>
    </row>
    <row r="9" spans="1:25">
      <c r="A9" s="6" t="s">
        <v>333</v>
      </c>
      <c r="B9" s="6" t="s">
        <v>10</v>
      </c>
      <c r="C9" s="7">
        <v>1048</v>
      </c>
      <c r="D9" s="7">
        <v>1333</v>
      </c>
      <c r="E9" s="7">
        <v>1624</v>
      </c>
      <c r="F9" s="7">
        <v>1979</v>
      </c>
      <c r="G9" s="7">
        <v>2340</v>
      </c>
      <c r="H9" s="7">
        <v>3587</v>
      </c>
      <c r="I9" s="7">
        <v>3298</v>
      </c>
      <c r="J9" s="7">
        <v>3725</v>
      </c>
      <c r="K9" s="7">
        <v>4590.07</v>
      </c>
      <c r="L9" s="7">
        <v>4894</v>
      </c>
      <c r="M9" s="7">
        <v>4778.46</v>
      </c>
      <c r="N9" s="7">
        <v>5554.1</v>
      </c>
      <c r="O9" s="7">
        <v>7666.85</v>
      </c>
      <c r="P9" s="7">
        <v>5264.19</v>
      </c>
      <c r="Q9" s="7">
        <v>4747.6000000000004</v>
      </c>
      <c r="R9" s="7">
        <v>5153.66</v>
      </c>
      <c r="S9" s="7">
        <v>4929.0833333333303</v>
      </c>
      <c r="T9" s="7">
        <v>2891</v>
      </c>
      <c r="U9" s="7">
        <v>8236.75</v>
      </c>
      <c r="V9" s="7">
        <v>8027.8333333333303</v>
      </c>
      <c r="W9" s="7">
        <v>7923.5</v>
      </c>
      <c r="X9" s="7">
        <v>7837.7142857142899</v>
      </c>
      <c r="Y9" s="7">
        <v>7292</v>
      </c>
    </row>
    <row r="10" spans="1:25">
      <c r="A10" s="6" t="s">
        <v>333</v>
      </c>
      <c r="B10" s="6" t="s">
        <v>11</v>
      </c>
      <c r="C10" s="7">
        <v>966</v>
      </c>
      <c r="D10" s="7">
        <v>1197</v>
      </c>
      <c r="E10" s="7">
        <v>1455</v>
      </c>
      <c r="F10" s="7">
        <v>1819</v>
      </c>
      <c r="G10" s="7">
        <v>1900</v>
      </c>
      <c r="H10" s="7">
        <v>2079</v>
      </c>
      <c r="I10" s="7">
        <v>2567</v>
      </c>
      <c r="J10" s="7">
        <v>2730</v>
      </c>
      <c r="K10" s="7">
        <v>2896.65</v>
      </c>
      <c r="L10" s="7">
        <v>3932</v>
      </c>
      <c r="M10" s="7">
        <v>4185.8100000000004</v>
      </c>
      <c r="N10" s="7">
        <v>4678.3999999999996</v>
      </c>
      <c r="O10" s="7">
        <v>4715.75</v>
      </c>
      <c r="P10" s="7">
        <v>4663.33</v>
      </c>
      <c r="Q10" s="7">
        <v>4746</v>
      </c>
      <c r="R10" s="7">
        <v>5357.37</v>
      </c>
      <c r="S10" s="7">
        <v>5225.0833333333303</v>
      </c>
      <c r="T10" s="7">
        <v>5639</v>
      </c>
      <c r="U10" s="7">
        <v>6228.5</v>
      </c>
      <c r="V10" s="7">
        <v>6501.8333333333303</v>
      </c>
      <c r="W10" s="7">
        <v>7114.8333333333303</v>
      </c>
      <c r="X10" s="7">
        <v>7448</v>
      </c>
      <c r="Y10" s="7">
        <v>7448</v>
      </c>
    </row>
    <row r="11" spans="1:25">
      <c r="A11" s="6" t="s">
        <v>333</v>
      </c>
      <c r="B11" s="6" t="s">
        <v>12</v>
      </c>
      <c r="C11" s="7">
        <v>1340</v>
      </c>
      <c r="D11" s="7">
        <v>1145</v>
      </c>
      <c r="E11" s="7">
        <v>1301</v>
      </c>
      <c r="F11" s="7">
        <v>1605</v>
      </c>
      <c r="G11" s="7">
        <v>1662</v>
      </c>
      <c r="H11" s="7">
        <v>2096</v>
      </c>
      <c r="I11" s="7">
        <v>2500</v>
      </c>
      <c r="J11" s="7">
        <v>2905</v>
      </c>
      <c r="K11" s="7">
        <v>3509.2</v>
      </c>
      <c r="L11" s="7">
        <v>4172</v>
      </c>
      <c r="M11" s="7">
        <v>4473.58</v>
      </c>
      <c r="N11" s="7">
        <v>4491.8</v>
      </c>
      <c r="O11" s="7">
        <v>4622.03</v>
      </c>
      <c r="P11" s="7">
        <v>4517.9399999999996</v>
      </c>
      <c r="Q11" s="7">
        <v>4652.54</v>
      </c>
      <c r="R11" s="7">
        <v>5715.55</v>
      </c>
      <c r="S11" s="7">
        <v>5374.25</v>
      </c>
      <c r="T11" s="7">
        <v>7618.1666666666697</v>
      </c>
      <c r="U11" s="7">
        <v>7823.1666666666697</v>
      </c>
      <c r="V11" s="7">
        <v>7639</v>
      </c>
      <c r="W11" s="7">
        <v>7571.1666666666697</v>
      </c>
      <c r="X11" s="7">
        <v>7424.2857142857201</v>
      </c>
      <c r="Y11" s="7">
        <v>6491</v>
      </c>
    </row>
    <row r="12" spans="1:25">
      <c r="A12" s="6" t="s">
        <v>333</v>
      </c>
      <c r="B12" s="6" t="s">
        <v>13</v>
      </c>
      <c r="C12" s="7">
        <v>972</v>
      </c>
      <c r="D12" s="7">
        <v>1598</v>
      </c>
      <c r="E12" s="7">
        <v>1879</v>
      </c>
      <c r="F12" s="7">
        <v>1978</v>
      </c>
      <c r="G12" s="7">
        <v>2156</v>
      </c>
      <c r="H12" s="7">
        <v>2541</v>
      </c>
      <c r="I12" s="7">
        <v>2766</v>
      </c>
      <c r="J12" s="7">
        <v>3341</v>
      </c>
      <c r="K12" s="7">
        <v>4227.09</v>
      </c>
      <c r="L12" s="7">
        <v>4631</v>
      </c>
      <c r="M12" s="7">
        <v>4224.22</v>
      </c>
      <c r="N12" s="7">
        <v>4667.76</v>
      </c>
      <c r="O12" s="7">
        <v>4925.45</v>
      </c>
      <c r="P12" s="7">
        <v>4727.03</v>
      </c>
      <c r="Q12" s="7">
        <v>4738.2700000000004</v>
      </c>
      <c r="R12" s="7">
        <v>5128.6000000000004</v>
      </c>
      <c r="S12" s="7">
        <v>5246.3333333333303</v>
      </c>
      <c r="T12" s="7">
        <v>6225.8333333333303</v>
      </c>
      <c r="U12" s="7">
        <v>6846.3333333333303</v>
      </c>
      <c r="V12" s="7">
        <v>6916.1666666666697</v>
      </c>
      <c r="W12" s="7">
        <v>7265.5833333333303</v>
      </c>
      <c r="X12" s="7">
        <v>7390.2857142857201</v>
      </c>
      <c r="Y12" s="7">
        <v>7524</v>
      </c>
    </row>
    <row r="13" spans="1:25">
      <c r="A13" s="6" t="s">
        <v>333</v>
      </c>
      <c r="B13" s="6" t="s">
        <v>14</v>
      </c>
      <c r="C13" s="7">
        <v>1031</v>
      </c>
      <c r="D13" s="7">
        <v>1125</v>
      </c>
      <c r="E13" s="7">
        <v>1294</v>
      </c>
      <c r="F13" s="7">
        <v>1573</v>
      </c>
      <c r="G13" s="7">
        <v>1733</v>
      </c>
      <c r="H13" s="7">
        <v>2101</v>
      </c>
      <c r="I13" s="7">
        <v>2428</v>
      </c>
      <c r="J13" s="7">
        <v>2984</v>
      </c>
      <c r="K13" s="7">
        <v>3684.18</v>
      </c>
      <c r="L13" s="7">
        <v>4393</v>
      </c>
      <c r="M13" s="7">
        <v>4366.34</v>
      </c>
      <c r="N13" s="7">
        <v>4937.1899999999996</v>
      </c>
      <c r="O13" s="7">
        <v>5231</v>
      </c>
      <c r="P13" s="7">
        <v>5163.45</v>
      </c>
      <c r="Q13" s="7">
        <v>5611</v>
      </c>
      <c r="R13" s="7">
        <v>6648.73</v>
      </c>
      <c r="S13" s="7">
        <v>6371.0833333333303</v>
      </c>
      <c r="T13" s="7">
        <v>8248.3333333333303</v>
      </c>
      <c r="U13" s="7">
        <v>9022.3333333333303</v>
      </c>
      <c r="V13" s="7">
        <v>8274.25</v>
      </c>
      <c r="W13" s="7">
        <v>7877.3333333333303</v>
      </c>
      <c r="X13" s="7">
        <v>7385.8571428571404</v>
      </c>
      <c r="Y13" s="7">
        <v>7221</v>
      </c>
    </row>
    <row r="14" spans="1:25">
      <c r="A14" s="6" t="s">
        <v>333</v>
      </c>
      <c r="B14" s="6" t="s">
        <v>15</v>
      </c>
      <c r="C14" s="7">
        <v>1417</v>
      </c>
      <c r="D14" s="7">
        <v>1283</v>
      </c>
      <c r="E14" s="7">
        <v>1268</v>
      </c>
      <c r="F14" s="7">
        <v>1566</v>
      </c>
      <c r="G14" s="7">
        <v>1831</v>
      </c>
      <c r="H14" s="7">
        <v>2110</v>
      </c>
      <c r="I14" s="7">
        <v>2415</v>
      </c>
      <c r="J14" s="7">
        <v>2968</v>
      </c>
      <c r="K14" s="7">
        <v>3447.98</v>
      </c>
      <c r="L14" s="7">
        <v>3983</v>
      </c>
      <c r="M14" s="7">
        <v>4201.5600000000004</v>
      </c>
      <c r="N14" s="7">
        <v>4318.17</v>
      </c>
      <c r="O14" s="7">
        <v>4400.62</v>
      </c>
      <c r="P14" s="7">
        <v>4269.3</v>
      </c>
      <c r="Q14" s="7">
        <v>4585.09</v>
      </c>
      <c r="R14" s="7">
        <v>5751.8</v>
      </c>
      <c r="S14" s="7">
        <v>2440</v>
      </c>
      <c r="T14" s="7">
        <v>5243</v>
      </c>
      <c r="U14" s="7">
        <v>6380.75</v>
      </c>
      <c r="V14" s="7">
        <v>6749.9166666666697</v>
      </c>
      <c r="W14" s="7">
        <v>7150.5833333333303</v>
      </c>
      <c r="X14" s="7">
        <v>7154.7142857142899</v>
      </c>
      <c r="Y14" s="7">
        <v>6837</v>
      </c>
    </row>
    <row r="15" spans="1:25">
      <c r="A15" s="6" t="s">
        <v>333</v>
      </c>
      <c r="B15" s="6" t="s">
        <v>16</v>
      </c>
      <c r="C15" s="7">
        <v>1328</v>
      </c>
      <c r="D15" s="7">
        <v>1318</v>
      </c>
      <c r="E15" s="7">
        <v>1098</v>
      </c>
      <c r="F15" s="7">
        <v>1540</v>
      </c>
      <c r="G15" s="7">
        <v>1712</v>
      </c>
      <c r="H15" s="7">
        <v>2165</v>
      </c>
      <c r="I15" s="7">
        <v>2064</v>
      </c>
      <c r="J15" s="7">
        <v>2341</v>
      </c>
      <c r="K15" s="7">
        <v>2780.29</v>
      </c>
      <c r="L15" s="7">
        <v>3783</v>
      </c>
      <c r="M15" s="7">
        <v>3855</v>
      </c>
      <c r="N15" s="7">
        <v>3548.03</v>
      </c>
      <c r="O15" s="7">
        <v>3740.41</v>
      </c>
      <c r="P15" s="7">
        <v>3782.57</v>
      </c>
      <c r="Q15" s="7">
        <v>4123.38</v>
      </c>
      <c r="R15" s="7">
        <v>4946.95</v>
      </c>
      <c r="S15" s="7">
        <v>5103.8333333333303</v>
      </c>
      <c r="T15" s="7">
        <v>5250.4166666666697</v>
      </c>
      <c r="U15" s="7">
        <v>5936.4166666666697</v>
      </c>
      <c r="V15" s="7">
        <v>18423.083333333299</v>
      </c>
      <c r="W15" s="7">
        <v>6586.4166666666697</v>
      </c>
      <c r="X15" s="7">
        <v>6684.8571428571404</v>
      </c>
      <c r="Y15" s="7">
        <v>6571</v>
      </c>
    </row>
    <row r="16" spans="1:25">
      <c r="A16" s="6" t="s">
        <v>333</v>
      </c>
      <c r="B16" s="6" t="s">
        <v>17</v>
      </c>
      <c r="C16" s="7">
        <v>929</v>
      </c>
      <c r="D16" s="7">
        <v>961</v>
      </c>
      <c r="E16" s="7">
        <v>1277</v>
      </c>
      <c r="F16" s="7">
        <v>1498</v>
      </c>
      <c r="G16" s="7">
        <v>1889</v>
      </c>
      <c r="H16" s="7">
        <v>1711</v>
      </c>
      <c r="I16" s="7">
        <v>2171</v>
      </c>
      <c r="J16" s="7">
        <v>2303</v>
      </c>
      <c r="K16" s="7">
        <v>2864.98</v>
      </c>
      <c r="L16" s="7">
        <v>3834</v>
      </c>
      <c r="M16" s="7">
        <v>3887.36</v>
      </c>
      <c r="N16" s="7">
        <v>4368.0600000000004</v>
      </c>
      <c r="O16" s="7">
        <v>4806.04</v>
      </c>
      <c r="P16" s="7">
        <v>4776.17</v>
      </c>
      <c r="Q16" s="7">
        <v>4677.7</v>
      </c>
      <c r="R16" s="7">
        <v>5792.96</v>
      </c>
      <c r="S16" s="7">
        <v>4659.75</v>
      </c>
      <c r="T16" s="7">
        <v>4948.9166666666697</v>
      </c>
      <c r="U16" s="7">
        <v>5849.9166666666697</v>
      </c>
      <c r="V16" s="7">
        <v>6155</v>
      </c>
      <c r="W16" s="7">
        <v>6304.0833333333303</v>
      </c>
      <c r="X16" s="7">
        <v>6285</v>
      </c>
      <c r="Y16" s="7">
        <v>6442</v>
      </c>
    </row>
    <row r="17" spans="1:26">
      <c r="A17" s="6" t="s">
        <v>333</v>
      </c>
      <c r="B17" s="6" t="s">
        <v>18</v>
      </c>
      <c r="C17" s="7">
        <v>1049</v>
      </c>
      <c r="D17" s="7">
        <v>1266</v>
      </c>
      <c r="E17" s="7">
        <v>1527</v>
      </c>
      <c r="F17" s="7">
        <v>1574</v>
      </c>
      <c r="G17" s="7">
        <v>2156</v>
      </c>
      <c r="H17" s="7">
        <v>2514</v>
      </c>
      <c r="I17" s="7">
        <v>2825</v>
      </c>
      <c r="J17" s="7">
        <v>3262</v>
      </c>
      <c r="K17" s="7">
        <v>3849.46</v>
      </c>
      <c r="L17" s="7">
        <v>4106</v>
      </c>
      <c r="M17" s="7">
        <v>4561.13</v>
      </c>
      <c r="N17" s="7">
        <v>4767.6000000000004</v>
      </c>
      <c r="O17" s="7">
        <v>4839.84</v>
      </c>
      <c r="P17" s="7">
        <v>4548.5600000000004</v>
      </c>
      <c r="Q17" s="7">
        <v>4388.42</v>
      </c>
      <c r="R17" s="7">
        <v>5306.21</v>
      </c>
      <c r="S17" s="7">
        <v>4266.75</v>
      </c>
      <c r="T17" s="7">
        <v>5062.1666666666697</v>
      </c>
      <c r="U17" s="7">
        <v>5702.9166666666697</v>
      </c>
      <c r="V17" s="7">
        <v>5888.5833333333303</v>
      </c>
      <c r="W17" s="7">
        <v>6218.8333333333303</v>
      </c>
      <c r="X17" s="7">
        <v>6206.7142857142899</v>
      </c>
      <c r="Y17" s="7">
        <v>6551</v>
      </c>
    </row>
    <row r="18" spans="1:26">
      <c r="A18" s="16" t="s">
        <v>364</v>
      </c>
      <c r="B18" s="6" t="s">
        <v>19</v>
      </c>
      <c r="C18" s="7">
        <v>4764</v>
      </c>
      <c r="D18" s="7">
        <v>4737</v>
      </c>
      <c r="E18" s="7">
        <v>5243</v>
      </c>
      <c r="F18" s="7">
        <v>6788.09</v>
      </c>
      <c r="G18" s="7">
        <v>8279.51</v>
      </c>
      <c r="H18" s="7">
        <v>11553.3</v>
      </c>
      <c r="I18" s="7">
        <v>12418</v>
      </c>
      <c r="J18" s="7">
        <v>13799</v>
      </c>
      <c r="K18" s="7">
        <v>17782</v>
      </c>
      <c r="L18" s="7">
        <v>16845.8</v>
      </c>
      <c r="M18" s="7">
        <v>17021.599999999999</v>
      </c>
      <c r="N18" s="7">
        <v>18552.900000000001</v>
      </c>
      <c r="O18" s="7">
        <v>18833</v>
      </c>
      <c r="P18" s="7">
        <v>22632.5</v>
      </c>
      <c r="Q18" s="7">
        <v>27497.200000000001</v>
      </c>
      <c r="R18" s="7">
        <v>25064.9</v>
      </c>
      <c r="S18" s="7">
        <v>47167.833333333299</v>
      </c>
      <c r="T18" s="7">
        <v>56321.416666666701</v>
      </c>
      <c r="U18" s="7">
        <v>58649.166666666701</v>
      </c>
      <c r="V18" s="7">
        <v>59695.5</v>
      </c>
      <c r="W18" s="7">
        <v>58072.916666666701</v>
      </c>
      <c r="X18" s="7">
        <v>58356.428571428602</v>
      </c>
      <c r="Y18" s="7">
        <v>60347</v>
      </c>
    </row>
    <row r="19" spans="1:26">
      <c r="A19" s="6" t="s">
        <v>334</v>
      </c>
      <c r="B19" s="6" t="s">
        <v>21</v>
      </c>
      <c r="C19" s="7">
        <v>3072</v>
      </c>
      <c r="D19" s="7">
        <v>3371</v>
      </c>
      <c r="E19" s="7">
        <v>4146</v>
      </c>
      <c r="F19" s="7">
        <v>5502.75</v>
      </c>
      <c r="G19" s="7">
        <v>6340.16</v>
      </c>
      <c r="H19" s="7">
        <v>8249.64</v>
      </c>
      <c r="I19" s="7">
        <v>5256</v>
      </c>
      <c r="J19" s="7">
        <v>7951</v>
      </c>
      <c r="K19" s="7">
        <v>8882.85</v>
      </c>
      <c r="L19" s="7">
        <v>10224.4</v>
      </c>
      <c r="M19" s="7">
        <v>12281.3</v>
      </c>
      <c r="N19" s="7">
        <v>13625.1</v>
      </c>
      <c r="O19" s="7">
        <v>12953.2</v>
      </c>
      <c r="P19" s="7">
        <v>13289.2</v>
      </c>
      <c r="Q19" s="7">
        <v>13121.2</v>
      </c>
      <c r="R19" s="7">
        <v>13205.2</v>
      </c>
      <c r="S19" s="7">
        <v>32629.916666666701</v>
      </c>
      <c r="T19" s="7">
        <v>46120.583333333299</v>
      </c>
      <c r="U19" s="7">
        <v>45220.75</v>
      </c>
      <c r="V19" s="7">
        <v>45161.916666666701</v>
      </c>
      <c r="W19" s="7">
        <v>47771.666666666701</v>
      </c>
      <c r="X19" s="7">
        <v>49736.714285714297</v>
      </c>
      <c r="Y19" s="7">
        <v>53067</v>
      </c>
    </row>
    <row r="20" spans="1:26">
      <c r="A20" s="6" t="s">
        <v>334</v>
      </c>
      <c r="B20" s="6" t="s">
        <v>22</v>
      </c>
      <c r="C20" s="7">
        <v>2451</v>
      </c>
      <c r="D20" s="7">
        <v>2347</v>
      </c>
      <c r="E20" s="7">
        <v>2616</v>
      </c>
      <c r="F20" s="7">
        <v>3212.16</v>
      </c>
      <c r="G20" s="7">
        <v>4396.5</v>
      </c>
      <c r="H20" s="7">
        <v>5178.68</v>
      </c>
      <c r="I20" s="7">
        <v>5516</v>
      </c>
      <c r="J20" s="7">
        <v>6625</v>
      </c>
      <c r="K20" s="7">
        <v>8414.02</v>
      </c>
      <c r="L20" s="7">
        <v>10181.4</v>
      </c>
      <c r="M20" s="7">
        <v>11188.2</v>
      </c>
      <c r="N20" s="7">
        <v>11236</v>
      </c>
      <c r="O20" s="7">
        <v>11212.1</v>
      </c>
      <c r="P20" s="7">
        <v>11224</v>
      </c>
      <c r="Q20" s="7">
        <v>11218.1</v>
      </c>
      <c r="R20" s="7">
        <v>11056.6</v>
      </c>
      <c r="S20" s="7">
        <v>16619.5</v>
      </c>
      <c r="T20" s="7">
        <v>24572.916666666701</v>
      </c>
      <c r="U20" s="7">
        <v>25964.916666666701</v>
      </c>
      <c r="V20" s="7">
        <v>24825.5</v>
      </c>
      <c r="W20" s="7">
        <v>23877.083333333299</v>
      </c>
      <c r="X20" s="7">
        <v>24010.285714285699</v>
      </c>
      <c r="Y20" s="7">
        <v>21137</v>
      </c>
    </row>
    <row r="21" spans="1:26">
      <c r="A21" s="6" t="s">
        <v>334</v>
      </c>
      <c r="B21" s="6" t="s">
        <v>23</v>
      </c>
      <c r="C21" s="7">
        <v>1518</v>
      </c>
      <c r="D21" s="7">
        <v>1663</v>
      </c>
      <c r="E21" s="7">
        <v>2106</v>
      </c>
      <c r="F21" s="7">
        <v>2824</v>
      </c>
      <c r="G21" s="7">
        <v>2465</v>
      </c>
      <c r="H21" s="7">
        <v>3523</v>
      </c>
      <c r="I21" s="7">
        <v>3994</v>
      </c>
      <c r="J21" s="7">
        <v>4632</v>
      </c>
      <c r="K21" s="7">
        <v>5073.18</v>
      </c>
      <c r="L21" s="7">
        <v>7071.68</v>
      </c>
      <c r="M21" s="7">
        <v>6594.55</v>
      </c>
      <c r="N21" s="7">
        <v>6875.75</v>
      </c>
      <c r="O21" s="7">
        <v>6611.95</v>
      </c>
      <c r="P21" s="7">
        <v>6243.5</v>
      </c>
      <c r="Q21" s="7">
        <v>6851.32</v>
      </c>
      <c r="R21" s="7">
        <v>7558.78</v>
      </c>
      <c r="S21" s="7">
        <v>8364.1666666666697</v>
      </c>
      <c r="T21" s="7">
        <v>9846</v>
      </c>
      <c r="U21" s="7">
        <v>10955.166666666701</v>
      </c>
      <c r="V21" s="7">
        <v>11235.5</v>
      </c>
      <c r="W21" s="7">
        <v>11898.75</v>
      </c>
      <c r="X21" s="7">
        <v>13598.857142857099</v>
      </c>
      <c r="Y21" s="7">
        <v>14653</v>
      </c>
      <c r="Z21" s="8"/>
    </row>
    <row r="22" spans="1:26">
      <c r="A22" s="6" t="s">
        <v>334</v>
      </c>
      <c r="B22" s="6" t="s">
        <v>24</v>
      </c>
      <c r="C22" s="7">
        <v>1567</v>
      </c>
      <c r="D22" s="7">
        <v>1557</v>
      </c>
      <c r="E22" s="7">
        <v>1534</v>
      </c>
      <c r="F22" s="7">
        <v>2003</v>
      </c>
      <c r="G22" s="7">
        <v>1768.5</v>
      </c>
      <c r="H22" s="7">
        <v>3119</v>
      </c>
      <c r="I22" s="7">
        <v>3359</v>
      </c>
      <c r="J22" s="7">
        <v>4024</v>
      </c>
      <c r="K22" s="7">
        <v>4656.12</v>
      </c>
      <c r="L22" s="7">
        <v>5231.84</v>
      </c>
      <c r="M22" s="7">
        <v>6028.39</v>
      </c>
      <c r="N22" s="7">
        <v>6548.14</v>
      </c>
      <c r="O22" s="7">
        <v>5656.06</v>
      </c>
      <c r="P22" s="7">
        <v>5636.69</v>
      </c>
      <c r="Q22" s="7">
        <v>5734.64</v>
      </c>
      <c r="R22" s="7">
        <v>5685.67</v>
      </c>
      <c r="S22" s="7">
        <v>8636.9166666666697</v>
      </c>
      <c r="T22" s="7">
        <v>10092.333333333299</v>
      </c>
      <c r="U22" s="7">
        <v>11257.5</v>
      </c>
      <c r="V22" s="7">
        <v>11037.5</v>
      </c>
      <c r="W22" s="7">
        <v>12217.75</v>
      </c>
      <c r="X22" s="7">
        <v>13581.142857142901</v>
      </c>
      <c r="Y22" s="7">
        <v>12149</v>
      </c>
    </row>
    <row r="23" spans="1:26">
      <c r="A23" s="6" t="s">
        <v>334</v>
      </c>
      <c r="B23" s="6" t="s">
        <v>25</v>
      </c>
      <c r="C23" s="7">
        <v>1555</v>
      </c>
      <c r="D23" s="7">
        <v>1599</v>
      </c>
      <c r="E23" s="7">
        <v>1775</v>
      </c>
      <c r="F23" s="7">
        <v>1879</v>
      </c>
      <c r="G23" s="7">
        <v>1827</v>
      </c>
      <c r="H23" s="7">
        <v>2967</v>
      </c>
      <c r="I23" s="7">
        <v>3601</v>
      </c>
      <c r="J23" s="7">
        <v>3870</v>
      </c>
      <c r="K23" s="7">
        <v>5036.8999999999996</v>
      </c>
      <c r="L23" s="7">
        <v>7830.28</v>
      </c>
      <c r="M23" s="7">
        <v>7492.5</v>
      </c>
      <c r="N23" s="7">
        <v>7188.21</v>
      </c>
      <c r="O23" s="7">
        <v>7340.36</v>
      </c>
      <c r="P23" s="7">
        <v>7264.29</v>
      </c>
      <c r="Q23" s="7">
        <v>7302.32</v>
      </c>
      <c r="R23" s="7">
        <v>7283.3</v>
      </c>
      <c r="S23" s="7">
        <v>6779</v>
      </c>
      <c r="T23" s="7">
        <v>8405.25</v>
      </c>
      <c r="U23" s="7">
        <v>10280.25</v>
      </c>
      <c r="V23" s="7">
        <v>9872.6666666666697</v>
      </c>
      <c r="W23" s="7">
        <v>11771.166666666701</v>
      </c>
      <c r="X23" s="7">
        <v>13157</v>
      </c>
      <c r="Y23" s="7">
        <v>13926</v>
      </c>
    </row>
    <row r="24" spans="1:26">
      <c r="A24" s="6" t="s">
        <v>334</v>
      </c>
      <c r="B24" s="6" t="s">
        <v>26</v>
      </c>
      <c r="C24" s="7">
        <v>1910</v>
      </c>
      <c r="D24" s="7">
        <v>1608</v>
      </c>
      <c r="E24" s="7">
        <v>1769</v>
      </c>
      <c r="F24" s="7">
        <v>2074</v>
      </c>
      <c r="G24" s="7">
        <v>1921.5</v>
      </c>
      <c r="H24" s="7">
        <v>3005</v>
      </c>
      <c r="I24" s="7">
        <v>3182</v>
      </c>
      <c r="J24" s="7">
        <v>3540</v>
      </c>
      <c r="K24" s="7">
        <v>4268.6000000000004</v>
      </c>
      <c r="L24" s="7">
        <v>5454.52</v>
      </c>
      <c r="M24" s="7">
        <v>5605.64</v>
      </c>
      <c r="N24" s="7">
        <v>6144.04</v>
      </c>
      <c r="O24" s="7">
        <v>5874.84</v>
      </c>
      <c r="P24" s="7">
        <v>6009.44</v>
      </c>
      <c r="Q24" s="7">
        <v>5942.14</v>
      </c>
      <c r="R24" s="7">
        <v>5975.79</v>
      </c>
      <c r="S24" s="7">
        <v>8777.5833333333303</v>
      </c>
      <c r="T24" s="7">
        <v>13890.333333333299</v>
      </c>
      <c r="U24" s="7">
        <v>13071.666666666701</v>
      </c>
      <c r="V24" s="7">
        <v>12618.5</v>
      </c>
      <c r="W24" s="7">
        <v>12870.083333333299</v>
      </c>
      <c r="X24" s="7">
        <v>13042.285714285699</v>
      </c>
      <c r="Y24" s="7">
        <v>12672</v>
      </c>
    </row>
    <row r="25" spans="1:26">
      <c r="A25" s="6" t="s">
        <v>334</v>
      </c>
      <c r="B25" s="6" t="s">
        <v>27</v>
      </c>
      <c r="C25" s="7">
        <v>988</v>
      </c>
      <c r="D25" s="7">
        <v>1416</v>
      </c>
      <c r="E25" s="7">
        <v>1709</v>
      </c>
      <c r="F25" s="7">
        <v>2081</v>
      </c>
      <c r="G25" s="7">
        <v>1895</v>
      </c>
      <c r="H25" s="7">
        <v>2965</v>
      </c>
      <c r="I25" s="7">
        <v>3407</v>
      </c>
      <c r="J25" s="7">
        <v>4209</v>
      </c>
      <c r="K25" s="7">
        <v>4847.6499999999996</v>
      </c>
      <c r="L25" s="7">
        <v>5949.69</v>
      </c>
      <c r="M25" s="7">
        <v>6794.16</v>
      </c>
      <c r="N25" s="7">
        <v>7796.35</v>
      </c>
      <c r="O25" s="7">
        <v>7619.34</v>
      </c>
      <c r="P25" s="7">
        <v>7446.98</v>
      </c>
      <c r="Q25" s="7">
        <v>7399.16</v>
      </c>
      <c r="R25" s="7">
        <v>8654.0300000000007</v>
      </c>
      <c r="S25" s="7">
        <v>9941</v>
      </c>
      <c r="T25" s="7">
        <v>12169.166666666701</v>
      </c>
      <c r="U25" s="7">
        <v>14006.916666666701</v>
      </c>
      <c r="V25" s="7">
        <v>12574.083333333299</v>
      </c>
      <c r="W25" s="7">
        <v>12291.333333333299</v>
      </c>
      <c r="X25" s="7">
        <v>12822.4285714286</v>
      </c>
      <c r="Y25" s="7">
        <v>12667</v>
      </c>
    </row>
    <row r="26" spans="1:26">
      <c r="A26" s="6" t="s">
        <v>334</v>
      </c>
      <c r="B26" s="6" t="s">
        <v>28</v>
      </c>
      <c r="C26" s="7">
        <v>1380</v>
      </c>
      <c r="D26" s="7">
        <v>1358</v>
      </c>
      <c r="E26" s="7">
        <v>1295</v>
      </c>
      <c r="F26" s="7">
        <v>1879</v>
      </c>
      <c r="G26" s="7">
        <v>1587</v>
      </c>
      <c r="H26" s="7">
        <v>2652</v>
      </c>
      <c r="I26" s="7">
        <v>3609</v>
      </c>
      <c r="J26" s="7">
        <v>3738</v>
      </c>
      <c r="K26" s="7">
        <v>4607.2700000000004</v>
      </c>
      <c r="L26" s="7">
        <v>5179.2</v>
      </c>
      <c r="M26" s="7">
        <v>5788.75</v>
      </c>
      <c r="N26" s="7">
        <v>6445</v>
      </c>
      <c r="O26" s="7">
        <v>6260.22</v>
      </c>
      <c r="P26" s="7">
        <v>5705.92</v>
      </c>
      <c r="Q26" s="7">
        <v>5722.53</v>
      </c>
      <c r="R26" s="7">
        <v>5649.8</v>
      </c>
      <c r="S26" s="7">
        <v>7284.1666666666697</v>
      </c>
      <c r="T26" s="7">
        <v>7716</v>
      </c>
      <c r="U26" s="7">
        <v>7966.6666666666697</v>
      </c>
      <c r="V26" s="7">
        <v>9154.25</v>
      </c>
      <c r="W26" s="7">
        <v>10056</v>
      </c>
      <c r="X26" s="7">
        <v>10484.857142857099</v>
      </c>
      <c r="Y26" s="7">
        <v>10611</v>
      </c>
    </row>
    <row r="27" spans="1:26">
      <c r="A27" s="6" t="s">
        <v>334</v>
      </c>
      <c r="B27" s="6" t="s">
        <v>29</v>
      </c>
      <c r="C27" s="7">
        <v>1199</v>
      </c>
      <c r="D27" s="7">
        <v>1178</v>
      </c>
      <c r="E27" s="7">
        <v>1607</v>
      </c>
      <c r="F27" s="7">
        <v>1662</v>
      </c>
      <c r="G27" s="7">
        <v>1634.5</v>
      </c>
      <c r="H27" s="7">
        <v>2726</v>
      </c>
      <c r="I27" s="7">
        <v>2940</v>
      </c>
      <c r="J27" s="7">
        <v>3476</v>
      </c>
      <c r="K27" s="7">
        <v>4151.1899999999996</v>
      </c>
      <c r="L27" s="7">
        <v>4853.25</v>
      </c>
      <c r="M27" s="7">
        <v>5145.83</v>
      </c>
      <c r="N27" s="7">
        <v>5374.54</v>
      </c>
      <c r="O27" s="7">
        <v>5260.19</v>
      </c>
      <c r="P27" s="7">
        <v>5317.36</v>
      </c>
      <c r="Q27" s="7">
        <v>5288.77</v>
      </c>
      <c r="R27" s="7">
        <v>5975.58</v>
      </c>
      <c r="S27" s="7">
        <v>6254.5714285714303</v>
      </c>
      <c r="T27" s="7">
        <v>7632.3636363636397</v>
      </c>
      <c r="U27" s="7">
        <v>8079.8333333333303</v>
      </c>
      <c r="V27" s="7">
        <v>8252.6666666666697</v>
      </c>
      <c r="W27" s="7">
        <v>8680.8333333333303</v>
      </c>
      <c r="X27" s="7">
        <v>8870.5714285714294</v>
      </c>
      <c r="Y27" s="7">
        <v>8953</v>
      </c>
    </row>
    <row r="28" spans="1:26">
      <c r="A28" s="6" t="s">
        <v>335</v>
      </c>
      <c r="B28" s="6" t="s">
        <v>31</v>
      </c>
      <c r="C28" s="7">
        <v>1643</v>
      </c>
      <c r="D28" s="7">
        <v>1858</v>
      </c>
      <c r="E28" s="7">
        <v>2282</v>
      </c>
      <c r="F28" s="7">
        <v>2589.64</v>
      </c>
      <c r="G28" s="7">
        <v>2614.2399999999998</v>
      </c>
      <c r="H28" s="7">
        <v>2966.6</v>
      </c>
      <c r="I28" s="7">
        <v>3145</v>
      </c>
      <c r="J28" s="7">
        <v>3624</v>
      </c>
      <c r="K28" s="7">
        <v>4229.1899999999996</v>
      </c>
      <c r="L28" s="7">
        <v>4462.01</v>
      </c>
      <c r="M28" s="7">
        <v>5402.85</v>
      </c>
      <c r="N28" s="7">
        <v>5509.93</v>
      </c>
      <c r="O28" s="7">
        <v>6242.17</v>
      </c>
      <c r="P28" s="7">
        <v>6315.28</v>
      </c>
      <c r="Q28" s="7">
        <v>6452.02</v>
      </c>
      <c r="R28" s="7">
        <v>7459.27</v>
      </c>
      <c r="S28" s="7">
        <v>8757.4166666666697</v>
      </c>
      <c r="T28" s="7">
        <v>9723.0833333333303</v>
      </c>
      <c r="U28" s="7">
        <v>10706.416666666701</v>
      </c>
      <c r="V28" s="7">
        <v>12150.25</v>
      </c>
      <c r="W28" s="7">
        <v>12806.25</v>
      </c>
      <c r="X28" s="7">
        <v>13023.714285714301</v>
      </c>
      <c r="Y28" s="7">
        <v>11771</v>
      </c>
    </row>
    <row r="29" spans="1:26">
      <c r="A29" s="6" t="s">
        <v>335</v>
      </c>
      <c r="B29" s="6" t="s">
        <v>32</v>
      </c>
      <c r="C29" s="7">
        <v>1582</v>
      </c>
      <c r="D29" s="7">
        <v>1538</v>
      </c>
      <c r="E29" s="7">
        <v>1667</v>
      </c>
      <c r="F29" s="7">
        <v>1701</v>
      </c>
      <c r="G29" s="7">
        <v>1636</v>
      </c>
      <c r="H29" s="7">
        <v>2211</v>
      </c>
      <c r="I29" s="7">
        <v>2142</v>
      </c>
      <c r="J29" s="7">
        <v>2353</v>
      </c>
      <c r="K29" s="7">
        <v>2309.61</v>
      </c>
      <c r="L29" s="7">
        <v>4237.6899999999996</v>
      </c>
      <c r="M29" s="7">
        <v>3291.01</v>
      </c>
      <c r="N29" s="7">
        <v>3927.36</v>
      </c>
      <c r="O29" s="7">
        <v>4104.05</v>
      </c>
      <c r="P29" s="7">
        <v>3957.58</v>
      </c>
      <c r="Q29" s="7">
        <v>4883.25</v>
      </c>
      <c r="R29" s="7">
        <v>5933.17</v>
      </c>
      <c r="S29" s="7"/>
      <c r="T29" s="7"/>
      <c r="U29" s="7">
        <v>7774</v>
      </c>
      <c r="V29" s="7">
        <v>9245.0833333333303</v>
      </c>
      <c r="W29" s="7">
        <v>9912.1666666666697</v>
      </c>
      <c r="X29" s="7">
        <v>9862.5714285714294</v>
      </c>
      <c r="Y29" s="7">
        <v>8844</v>
      </c>
    </row>
    <row r="30" spans="1:26">
      <c r="A30" s="6" t="s">
        <v>335</v>
      </c>
      <c r="B30" s="6" t="s">
        <v>33</v>
      </c>
      <c r="C30" s="7"/>
      <c r="D30" s="7">
        <v>1000</v>
      </c>
      <c r="E30" s="7">
        <v>1111</v>
      </c>
      <c r="F30" s="7">
        <v>1130</v>
      </c>
      <c r="G30" s="7">
        <v>1492</v>
      </c>
      <c r="H30" s="7">
        <v>1700</v>
      </c>
      <c r="I30" s="7">
        <v>1915</v>
      </c>
      <c r="J30" s="7">
        <v>2288</v>
      </c>
      <c r="K30" s="7">
        <v>3286.89</v>
      </c>
      <c r="L30" s="7">
        <v>3658.84</v>
      </c>
      <c r="M30" s="7">
        <v>4297.74</v>
      </c>
      <c r="N30" s="7">
        <v>4132.29</v>
      </c>
      <c r="O30" s="7">
        <v>3516.4</v>
      </c>
      <c r="P30" s="7">
        <v>4111.57</v>
      </c>
      <c r="Q30" s="7">
        <v>3973.25</v>
      </c>
      <c r="R30" s="7">
        <v>4271.6000000000004</v>
      </c>
      <c r="S30" s="7">
        <v>4997.1428571428596</v>
      </c>
      <c r="T30" s="7">
        <v>5717.5833333333303</v>
      </c>
      <c r="U30" s="7">
        <v>6543.3333333333303</v>
      </c>
      <c r="V30" s="7">
        <v>7454.8333333333303</v>
      </c>
      <c r="W30" s="7">
        <v>7790.6666666666697</v>
      </c>
      <c r="X30" s="7">
        <v>8156</v>
      </c>
      <c r="Y30" s="7">
        <v>7632</v>
      </c>
    </row>
    <row r="31" spans="1:26">
      <c r="A31" s="6" t="s">
        <v>335</v>
      </c>
      <c r="B31" s="6" t="s">
        <v>34</v>
      </c>
      <c r="C31" s="7"/>
      <c r="D31" s="7">
        <v>755</v>
      </c>
      <c r="E31" s="7">
        <v>667</v>
      </c>
      <c r="F31" s="7">
        <v>963</v>
      </c>
      <c r="G31" s="7">
        <v>1463</v>
      </c>
      <c r="H31" s="7">
        <v>1923</v>
      </c>
      <c r="I31" s="7">
        <v>1550</v>
      </c>
      <c r="J31" s="7">
        <v>1389</v>
      </c>
      <c r="K31" s="7">
        <v>2365.38</v>
      </c>
      <c r="L31" s="7">
        <v>2321.08</v>
      </c>
      <c r="M31" s="7">
        <v>2845.99</v>
      </c>
      <c r="N31" s="7">
        <v>3640.49</v>
      </c>
      <c r="O31" s="7">
        <v>3348.97</v>
      </c>
      <c r="P31" s="7">
        <v>3062.78</v>
      </c>
      <c r="Q31" s="7">
        <v>4231.1000000000004</v>
      </c>
      <c r="R31" s="7">
        <v>4705.7</v>
      </c>
      <c r="S31" s="7"/>
      <c r="T31" s="7"/>
      <c r="U31" s="7"/>
      <c r="V31" s="7">
        <v>7865.8181818181802</v>
      </c>
      <c r="W31" s="7">
        <v>7714.25</v>
      </c>
      <c r="X31" s="7">
        <v>7772.8571428571404</v>
      </c>
      <c r="Y31" s="7">
        <v>7777</v>
      </c>
    </row>
    <row r="32" spans="1:26">
      <c r="A32" s="6" t="s">
        <v>335</v>
      </c>
      <c r="B32" s="6" t="s">
        <v>35</v>
      </c>
      <c r="C32" s="7">
        <v>952</v>
      </c>
      <c r="D32" s="7">
        <v>885</v>
      </c>
      <c r="E32" s="7">
        <v>1132</v>
      </c>
      <c r="F32" s="7">
        <v>1168</v>
      </c>
      <c r="G32" s="7">
        <v>1538</v>
      </c>
      <c r="H32" s="7">
        <v>1364</v>
      </c>
      <c r="I32" s="7">
        <v>1069</v>
      </c>
      <c r="J32" s="7">
        <v>1955</v>
      </c>
      <c r="K32" s="7">
        <v>1444.44</v>
      </c>
      <c r="L32" s="7">
        <v>3251.75</v>
      </c>
      <c r="M32" s="7">
        <v>3101.78</v>
      </c>
      <c r="N32" s="7">
        <v>3163.75</v>
      </c>
      <c r="O32" s="7">
        <v>3357.09</v>
      </c>
      <c r="P32" s="7">
        <v>5141.91</v>
      </c>
      <c r="Q32" s="7">
        <v>4718.7</v>
      </c>
      <c r="R32" s="7">
        <v>5199.5</v>
      </c>
      <c r="S32" s="7"/>
      <c r="T32" s="7"/>
      <c r="U32" s="7">
        <v>6176</v>
      </c>
      <c r="V32" s="7">
        <v>6517.8333333333303</v>
      </c>
      <c r="W32" s="7">
        <v>6662.9166666666697</v>
      </c>
      <c r="X32" s="7">
        <v>6894</v>
      </c>
      <c r="Y32" s="7">
        <v>6628</v>
      </c>
    </row>
    <row r="33" spans="1:25">
      <c r="A33" s="6" t="s">
        <v>335</v>
      </c>
      <c r="B33" s="6" t="s">
        <v>36</v>
      </c>
      <c r="C33" s="7">
        <v>816</v>
      </c>
      <c r="D33" s="7">
        <v>825</v>
      </c>
      <c r="E33" s="7">
        <v>1141</v>
      </c>
      <c r="F33" s="7">
        <v>1059</v>
      </c>
      <c r="G33" s="7">
        <v>1496</v>
      </c>
      <c r="H33" s="7">
        <v>1157</v>
      </c>
      <c r="I33" s="7">
        <v>1489</v>
      </c>
      <c r="J33" s="7">
        <v>1668</v>
      </c>
      <c r="K33" s="7">
        <v>1385</v>
      </c>
      <c r="L33" s="7">
        <v>3481.86</v>
      </c>
      <c r="M33" s="7">
        <v>3248.36</v>
      </c>
      <c r="N33" s="7">
        <v>3407.99</v>
      </c>
      <c r="O33" s="7">
        <v>3766.47</v>
      </c>
      <c r="P33" s="7">
        <v>3898.71</v>
      </c>
      <c r="Q33" s="7">
        <v>3462.61</v>
      </c>
      <c r="R33" s="7">
        <v>3433.59</v>
      </c>
      <c r="S33" s="7">
        <v>5717.8333333333303</v>
      </c>
      <c r="T33" s="7">
        <v>6389.8333333333303</v>
      </c>
      <c r="U33" s="7">
        <v>6381.0833333333303</v>
      </c>
      <c r="V33" s="7">
        <v>6624.6666666666697</v>
      </c>
      <c r="W33" s="7">
        <v>6719.5833333333303</v>
      </c>
      <c r="X33" s="7">
        <v>6889.1428571428596</v>
      </c>
      <c r="Y33" s="7">
        <v>6450</v>
      </c>
    </row>
    <row r="34" spans="1:25">
      <c r="A34" s="6" t="s">
        <v>335</v>
      </c>
      <c r="B34" s="6" t="s">
        <v>37</v>
      </c>
      <c r="C34" s="7"/>
      <c r="D34" s="7">
        <v>568</v>
      </c>
      <c r="E34" s="7">
        <v>769</v>
      </c>
      <c r="F34" s="7">
        <v>1189</v>
      </c>
      <c r="G34" s="7">
        <v>1064</v>
      </c>
      <c r="H34" s="7">
        <v>1416</v>
      </c>
      <c r="I34" s="7">
        <v>1404</v>
      </c>
      <c r="J34" s="7">
        <v>1977</v>
      </c>
      <c r="K34" s="7">
        <v>2277.11</v>
      </c>
      <c r="L34" s="7">
        <v>2696.08</v>
      </c>
      <c r="M34" s="7">
        <v>3037.91</v>
      </c>
      <c r="N34" s="7">
        <v>3151.74</v>
      </c>
      <c r="O34" s="7">
        <v>3438.19</v>
      </c>
      <c r="P34" s="7">
        <v>3539.39</v>
      </c>
      <c r="Q34" s="7">
        <v>3745.59</v>
      </c>
      <c r="R34" s="7">
        <v>4036.44</v>
      </c>
      <c r="S34" s="7">
        <v>4782.8333333333303</v>
      </c>
      <c r="T34" s="7">
        <v>4944.6666666666697</v>
      </c>
      <c r="U34" s="7">
        <v>4964.25</v>
      </c>
      <c r="V34" s="7">
        <v>5457.5833333333303</v>
      </c>
      <c r="W34" s="7">
        <v>5799.5</v>
      </c>
      <c r="X34" s="7">
        <v>6075.7142857142899</v>
      </c>
      <c r="Y34" s="7">
        <v>5957</v>
      </c>
    </row>
    <row r="35" spans="1:25">
      <c r="A35" s="6" t="s">
        <v>335</v>
      </c>
      <c r="B35" s="6" t="s">
        <v>38</v>
      </c>
      <c r="C35" s="7">
        <v>1000</v>
      </c>
      <c r="D35" s="7">
        <v>940</v>
      </c>
      <c r="E35" s="7">
        <v>914</v>
      </c>
      <c r="F35" s="7">
        <v>1008</v>
      </c>
      <c r="G35" s="7">
        <v>1040</v>
      </c>
      <c r="H35" s="7">
        <v>1654</v>
      </c>
      <c r="I35" s="7">
        <v>1760</v>
      </c>
      <c r="J35" s="7">
        <v>1911</v>
      </c>
      <c r="K35" s="7">
        <v>2397.87</v>
      </c>
      <c r="L35" s="7">
        <v>3050.36</v>
      </c>
      <c r="M35" s="7">
        <v>2695.98</v>
      </c>
      <c r="N35" s="7">
        <v>3380.63</v>
      </c>
      <c r="O35" s="7">
        <v>3483.11</v>
      </c>
      <c r="P35" s="7">
        <v>3693.11</v>
      </c>
      <c r="Q35" s="7">
        <v>3754.94</v>
      </c>
      <c r="R35" s="7">
        <v>3762.21</v>
      </c>
      <c r="S35" s="7">
        <v>4720</v>
      </c>
      <c r="T35" s="7">
        <v>5137.0833333333303</v>
      </c>
      <c r="U35" s="7">
        <v>5224</v>
      </c>
      <c r="V35" s="7">
        <v>5396.8333333333303</v>
      </c>
      <c r="W35" s="7">
        <v>5489.5833333333303</v>
      </c>
      <c r="X35" s="7">
        <v>5670.2857142857201</v>
      </c>
      <c r="Y35" s="7">
        <v>5868</v>
      </c>
    </row>
    <row r="36" spans="1:25">
      <c r="A36" s="6" t="s">
        <v>335</v>
      </c>
      <c r="B36" s="6" t="s">
        <v>39</v>
      </c>
      <c r="C36" s="7">
        <v>1143</v>
      </c>
      <c r="D36" s="7">
        <v>1017</v>
      </c>
      <c r="E36" s="7">
        <v>1048</v>
      </c>
      <c r="F36" s="7">
        <v>1091</v>
      </c>
      <c r="G36" s="7">
        <v>958</v>
      </c>
      <c r="H36" s="7">
        <v>1382</v>
      </c>
      <c r="I36" s="7">
        <v>1500</v>
      </c>
      <c r="J36" s="7">
        <v>2152</v>
      </c>
      <c r="K36" s="7">
        <v>2623.28</v>
      </c>
      <c r="L36" s="7">
        <v>3261.8</v>
      </c>
      <c r="M36" s="7">
        <v>3347.73</v>
      </c>
      <c r="N36" s="7">
        <v>3588.37</v>
      </c>
      <c r="O36" s="7">
        <v>3545.5</v>
      </c>
      <c r="P36" s="7">
        <v>4064.04</v>
      </c>
      <c r="Q36" s="7">
        <v>4749.07</v>
      </c>
      <c r="R36" s="7">
        <v>4568.16</v>
      </c>
      <c r="S36" s="7"/>
      <c r="T36" s="7"/>
      <c r="U36" s="7">
        <v>4500.1000000000004</v>
      </c>
      <c r="V36" s="7">
        <v>5418.25</v>
      </c>
      <c r="W36" s="7">
        <v>5681.6666666666697</v>
      </c>
      <c r="X36" s="7">
        <v>5660</v>
      </c>
      <c r="Y36" s="7">
        <v>5598</v>
      </c>
    </row>
    <row r="37" spans="1:25">
      <c r="A37" s="6" t="s">
        <v>335</v>
      </c>
      <c r="B37" s="6" t="s">
        <v>40</v>
      </c>
      <c r="C37" s="7"/>
      <c r="D37" s="7">
        <v>12251.2</v>
      </c>
      <c r="E37" s="7">
        <v>12206</v>
      </c>
      <c r="F37" s="7">
        <v>897</v>
      </c>
      <c r="G37" s="7">
        <v>976</v>
      </c>
      <c r="H37" s="7">
        <v>1509</v>
      </c>
      <c r="I37" s="7">
        <v>901</v>
      </c>
      <c r="J37" s="7">
        <v>2134</v>
      </c>
      <c r="K37" s="7">
        <v>1656.63</v>
      </c>
      <c r="L37" s="7">
        <v>2164.54</v>
      </c>
      <c r="M37" s="7">
        <v>2341.75</v>
      </c>
      <c r="N37" s="7">
        <v>2440.35</v>
      </c>
      <c r="O37" s="7">
        <v>3101.62</v>
      </c>
      <c r="P37" s="7">
        <v>3575.65</v>
      </c>
      <c r="Q37" s="7">
        <v>3487.87</v>
      </c>
      <c r="R37" s="7">
        <v>3828.24</v>
      </c>
      <c r="S37" s="7"/>
      <c r="T37" s="7"/>
      <c r="U37" s="7"/>
      <c r="V37" s="7">
        <v>4343.3</v>
      </c>
      <c r="W37" s="7">
        <v>4429.4166666666697</v>
      </c>
      <c r="X37" s="7">
        <v>4812.2857142857101</v>
      </c>
      <c r="Y37" s="7">
        <v>4765</v>
      </c>
    </row>
    <row r="38" spans="1:25">
      <c r="A38" s="6" t="s">
        <v>335</v>
      </c>
      <c r="B38" s="6" t="s">
        <v>41</v>
      </c>
      <c r="C38" s="7"/>
      <c r="D38" s="7">
        <v>676</v>
      </c>
      <c r="E38" s="7">
        <v>1429</v>
      </c>
      <c r="F38" s="7">
        <v>1385</v>
      </c>
      <c r="G38" s="7">
        <v>1201</v>
      </c>
      <c r="H38" s="7">
        <v>1300</v>
      </c>
      <c r="I38" s="7">
        <v>1496</v>
      </c>
      <c r="J38" s="7">
        <v>1534</v>
      </c>
      <c r="K38" s="7">
        <v>2665.19</v>
      </c>
      <c r="L38" s="7">
        <v>2541.5100000000002</v>
      </c>
      <c r="M38" s="7">
        <v>3124.51</v>
      </c>
      <c r="N38" s="7">
        <v>3378.2</v>
      </c>
      <c r="O38" s="7">
        <v>3435.91</v>
      </c>
      <c r="P38" s="7">
        <v>3768.41</v>
      </c>
      <c r="Q38" s="7">
        <v>3525.84</v>
      </c>
      <c r="R38" s="7">
        <v>3455.18</v>
      </c>
      <c r="S38" s="7"/>
      <c r="T38" s="7"/>
      <c r="U38" s="7">
        <v>4322</v>
      </c>
      <c r="V38" s="7">
        <v>4336</v>
      </c>
      <c r="W38" s="7">
        <v>4458.9166666666697</v>
      </c>
      <c r="X38" s="7">
        <v>4671.2857142857101</v>
      </c>
      <c r="Y38" s="7">
        <v>4858</v>
      </c>
    </row>
    <row r="39" spans="1:25">
      <c r="A39" s="6" t="s">
        <v>335</v>
      </c>
      <c r="B39" s="6" t="s">
        <v>42</v>
      </c>
      <c r="C39" s="7">
        <v>1030</v>
      </c>
      <c r="D39" s="7">
        <v>948</v>
      </c>
      <c r="E39" s="7">
        <v>1117</v>
      </c>
      <c r="F39" s="7">
        <v>1513</v>
      </c>
      <c r="G39" s="7">
        <v>1271</v>
      </c>
      <c r="H39" s="7">
        <v>1391</v>
      </c>
      <c r="I39" s="7">
        <v>1638</v>
      </c>
      <c r="J39" s="7">
        <v>1892</v>
      </c>
      <c r="K39" s="7">
        <v>2677.85</v>
      </c>
      <c r="L39" s="7">
        <v>2938.96</v>
      </c>
      <c r="M39" s="7">
        <v>2732.85</v>
      </c>
      <c r="N39" s="7">
        <v>2961.96</v>
      </c>
      <c r="O39" s="7">
        <v>2918.4</v>
      </c>
      <c r="P39" s="7">
        <v>3255.32</v>
      </c>
      <c r="Q39" s="7">
        <v>3293.3</v>
      </c>
      <c r="R39" s="7">
        <v>3429.76</v>
      </c>
      <c r="S39" s="7"/>
      <c r="T39" s="7"/>
      <c r="U39" s="7"/>
      <c r="V39" s="7">
        <v>3521.3333333333298</v>
      </c>
      <c r="W39" s="7">
        <v>3573.8333333333298</v>
      </c>
      <c r="X39" s="7">
        <v>3603.1428571428601</v>
      </c>
      <c r="Y39" s="7">
        <v>3635</v>
      </c>
    </row>
    <row r="40" spans="1:25">
      <c r="A40" s="6" t="s">
        <v>336</v>
      </c>
      <c r="B40" s="6" t="s">
        <v>44</v>
      </c>
      <c r="C40" s="7">
        <v>4200</v>
      </c>
      <c r="D40" s="7">
        <v>4211</v>
      </c>
      <c r="E40" s="7">
        <v>4537</v>
      </c>
      <c r="F40" s="7">
        <v>5366.08</v>
      </c>
      <c r="G40" s="7">
        <v>6547.92</v>
      </c>
      <c r="H40" s="7">
        <v>8673.07</v>
      </c>
      <c r="I40" s="7">
        <v>9123</v>
      </c>
      <c r="J40" s="7">
        <v>9351</v>
      </c>
      <c r="K40" s="7">
        <v>11920.8</v>
      </c>
      <c r="L40" s="7">
        <v>12103.5</v>
      </c>
      <c r="M40" s="7">
        <v>13162.7</v>
      </c>
      <c r="N40" s="7">
        <v>15329.6</v>
      </c>
      <c r="O40" s="7">
        <v>15718.7</v>
      </c>
      <c r="P40" s="7">
        <v>14612.3</v>
      </c>
      <c r="Q40" s="7">
        <v>16383.6</v>
      </c>
      <c r="R40" s="7">
        <v>17633.400000000001</v>
      </c>
      <c r="S40" s="7">
        <v>21479.666666666701</v>
      </c>
      <c r="T40" s="7">
        <v>26868.333333333299</v>
      </c>
      <c r="U40" s="7">
        <v>31658.166666666701</v>
      </c>
      <c r="V40" s="7">
        <v>31990.333333333299</v>
      </c>
      <c r="W40" s="7">
        <v>31914.833333333299</v>
      </c>
      <c r="X40" s="7">
        <v>34249.571428571398</v>
      </c>
      <c r="Y40" s="7">
        <v>33549</v>
      </c>
    </row>
    <row r="41" spans="1:25">
      <c r="A41" s="6" t="s">
        <v>336</v>
      </c>
      <c r="B41" s="6" t="s">
        <v>45</v>
      </c>
      <c r="C41" s="7">
        <v>1885</v>
      </c>
      <c r="D41" s="7">
        <v>3101</v>
      </c>
      <c r="E41" s="7">
        <v>3284</v>
      </c>
      <c r="F41" s="7">
        <v>4488</v>
      </c>
      <c r="G41" s="7">
        <v>4753</v>
      </c>
      <c r="H41" s="7">
        <v>6447</v>
      </c>
      <c r="I41" s="7">
        <v>6987</v>
      </c>
      <c r="J41" s="7">
        <v>7407</v>
      </c>
      <c r="K41" s="7">
        <v>10361</v>
      </c>
      <c r="L41" s="7">
        <v>11495.1</v>
      </c>
      <c r="M41" s="7">
        <v>10687.3</v>
      </c>
      <c r="N41" s="7">
        <v>11471.5</v>
      </c>
      <c r="O41" s="7">
        <v>11697.7</v>
      </c>
      <c r="P41" s="7">
        <v>14232.2</v>
      </c>
      <c r="Q41" s="7">
        <v>18611.5</v>
      </c>
      <c r="R41" s="7">
        <v>21454.2</v>
      </c>
      <c r="S41" s="7">
        <v>17444</v>
      </c>
      <c r="T41" s="7">
        <v>18683.25</v>
      </c>
      <c r="U41" s="7">
        <v>20340.833333333299</v>
      </c>
      <c r="V41" s="7">
        <v>21012.75</v>
      </c>
      <c r="W41" s="7">
        <v>21150.5</v>
      </c>
      <c r="X41" s="7">
        <v>21879.428571428602</v>
      </c>
      <c r="Y41" s="7">
        <v>22185</v>
      </c>
    </row>
    <row r="42" spans="1:25">
      <c r="A42" s="6" t="s">
        <v>336</v>
      </c>
      <c r="B42" s="6" t="s">
        <v>46</v>
      </c>
      <c r="C42" s="7">
        <v>1622</v>
      </c>
      <c r="D42" s="7">
        <v>2909</v>
      </c>
      <c r="E42" s="7">
        <v>3686</v>
      </c>
      <c r="F42" s="7">
        <v>3710</v>
      </c>
      <c r="G42" s="7">
        <v>4221</v>
      </c>
      <c r="H42" s="7">
        <v>5148</v>
      </c>
      <c r="I42" s="7">
        <v>5567</v>
      </c>
      <c r="J42" s="7">
        <v>5881</v>
      </c>
      <c r="K42" s="7">
        <v>7310.19</v>
      </c>
      <c r="L42" s="7">
        <v>7716.61</v>
      </c>
      <c r="M42" s="7">
        <v>8486.35</v>
      </c>
      <c r="N42" s="7">
        <v>9065.82</v>
      </c>
      <c r="O42" s="7">
        <v>9735.85</v>
      </c>
      <c r="P42" s="7">
        <v>9792.93</v>
      </c>
      <c r="Q42" s="7">
        <v>13846</v>
      </c>
      <c r="R42" s="7">
        <v>16876.8</v>
      </c>
      <c r="S42" s="7">
        <v>9996.75</v>
      </c>
      <c r="T42" s="7">
        <v>12687.333333333299</v>
      </c>
      <c r="U42" s="7">
        <v>14680.416666666701</v>
      </c>
      <c r="V42" s="7">
        <v>15619.75</v>
      </c>
      <c r="W42" s="7">
        <v>16857.666666666701</v>
      </c>
      <c r="X42" s="7">
        <v>19441.428571428602</v>
      </c>
      <c r="Y42" s="7">
        <v>21440</v>
      </c>
    </row>
    <row r="43" spans="1:25">
      <c r="A43" s="6" t="s">
        <v>336</v>
      </c>
      <c r="B43" s="6" t="s">
        <v>47</v>
      </c>
      <c r="C43" s="7">
        <v>923</v>
      </c>
      <c r="D43" s="7">
        <v>2592</v>
      </c>
      <c r="E43" s="7">
        <v>2895</v>
      </c>
      <c r="F43" s="7">
        <v>3386</v>
      </c>
      <c r="G43" s="7">
        <v>3863</v>
      </c>
      <c r="H43" s="7">
        <v>5280</v>
      </c>
      <c r="I43" s="7">
        <v>5385</v>
      </c>
      <c r="J43" s="7">
        <v>6256</v>
      </c>
      <c r="K43" s="7">
        <v>7545.23</v>
      </c>
      <c r="L43" s="7">
        <v>8039.29</v>
      </c>
      <c r="M43" s="7">
        <v>8056.32</v>
      </c>
      <c r="N43" s="7">
        <v>9061.6299999999992</v>
      </c>
      <c r="O43" s="7">
        <v>8861.91</v>
      </c>
      <c r="P43" s="7">
        <v>8412.8799999999992</v>
      </c>
      <c r="Q43" s="7">
        <v>9530.6200000000008</v>
      </c>
      <c r="R43" s="7">
        <v>10974.5</v>
      </c>
      <c r="S43" s="7">
        <v>6435.9166666666697</v>
      </c>
      <c r="T43" s="7">
        <v>9291.25</v>
      </c>
      <c r="U43" s="7">
        <v>10398</v>
      </c>
      <c r="V43" s="7">
        <v>11860.666666666701</v>
      </c>
      <c r="W43" s="7">
        <v>13000.25</v>
      </c>
      <c r="X43" s="7">
        <v>13574.5714285714</v>
      </c>
      <c r="Y43" s="7">
        <v>14785</v>
      </c>
    </row>
    <row r="44" spans="1:25">
      <c r="A44" s="6" t="s">
        <v>336</v>
      </c>
      <c r="B44" s="6" t="s">
        <v>48</v>
      </c>
      <c r="C44" s="7">
        <v>1186</v>
      </c>
      <c r="D44" s="7">
        <v>2572</v>
      </c>
      <c r="E44" s="7">
        <v>2549</v>
      </c>
      <c r="F44" s="7">
        <v>2857</v>
      </c>
      <c r="G44" s="7">
        <v>3048</v>
      </c>
      <c r="H44" s="7">
        <v>4001</v>
      </c>
      <c r="I44" s="7">
        <v>4393</v>
      </c>
      <c r="J44" s="7">
        <v>4603</v>
      </c>
      <c r="K44" s="7">
        <v>5224.87</v>
      </c>
      <c r="L44" s="7">
        <v>5944.69</v>
      </c>
      <c r="M44" s="7">
        <v>5500.33</v>
      </c>
      <c r="N44" s="7">
        <v>6049.71</v>
      </c>
      <c r="O44" s="7">
        <v>6073</v>
      </c>
      <c r="P44" s="7">
        <v>5883.63</v>
      </c>
      <c r="Q44" s="7">
        <v>7294</v>
      </c>
      <c r="R44" s="7">
        <v>10112.5</v>
      </c>
      <c r="S44" s="7">
        <v>7092.0833333333303</v>
      </c>
      <c r="T44" s="7">
        <v>10337.75</v>
      </c>
      <c r="U44" s="7">
        <v>11937.083333333299</v>
      </c>
      <c r="V44" s="7">
        <v>11282.833333333299</v>
      </c>
      <c r="W44" s="7">
        <v>11075.166666666701</v>
      </c>
      <c r="X44" s="7">
        <v>11303.5714285714</v>
      </c>
      <c r="Y44" s="7">
        <v>10677</v>
      </c>
    </row>
    <row r="45" spans="1:25">
      <c r="A45" s="6" t="s">
        <v>336</v>
      </c>
      <c r="B45" s="6" t="s">
        <v>49</v>
      </c>
      <c r="C45" s="7"/>
      <c r="D45" s="7">
        <v>1940</v>
      </c>
      <c r="E45" s="7">
        <v>2265</v>
      </c>
      <c r="F45" s="7">
        <v>2262</v>
      </c>
      <c r="G45" s="7">
        <v>2976</v>
      </c>
      <c r="H45" s="7">
        <v>3995</v>
      </c>
      <c r="I45" s="7">
        <v>4121</v>
      </c>
      <c r="J45" s="7">
        <v>4266</v>
      </c>
      <c r="K45" s="7">
        <v>4960.47</v>
      </c>
      <c r="L45" s="7">
        <v>5536.52</v>
      </c>
      <c r="M45" s="7">
        <v>5787</v>
      </c>
      <c r="N45" s="7">
        <v>5847.19</v>
      </c>
      <c r="O45" s="7">
        <v>5984.25</v>
      </c>
      <c r="P45" s="7">
        <v>6157.81</v>
      </c>
      <c r="Q45" s="7">
        <v>7985.74</v>
      </c>
      <c r="R45" s="7">
        <v>9897.64</v>
      </c>
      <c r="S45" s="7">
        <v>7571.75</v>
      </c>
      <c r="T45" s="7">
        <v>9433.0833333333303</v>
      </c>
      <c r="U45" s="7">
        <v>10248.916666666701</v>
      </c>
      <c r="V45" s="7">
        <v>9949.4166666666697</v>
      </c>
      <c r="W45" s="7">
        <v>10050.583333333299</v>
      </c>
      <c r="X45" s="7">
        <v>10408.714285714301</v>
      </c>
      <c r="Y45" s="7">
        <v>10965</v>
      </c>
    </row>
    <row r="46" spans="1:25">
      <c r="A46" s="6" t="s">
        <v>336</v>
      </c>
      <c r="B46" s="6" t="s">
        <v>50</v>
      </c>
      <c r="C46" s="7">
        <v>1107</v>
      </c>
      <c r="D46" s="7">
        <v>1972</v>
      </c>
      <c r="E46" s="7">
        <v>2199</v>
      </c>
      <c r="F46" s="7">
        <v>2215</v>
      </c>
      <c r="G46" s="7">
        <v>3002</v>
      </c>
      <c r="H46" s="7">
        <v>3250</v>
      </c>
      <c r="I46" s="7">
        <v>3493</v>
      </c>
      <c r="J46" s="7">
        <v>3648</v>
      </c>
      <c r="K46" s="7">
        <v>4276.6099999999997</v>
      </c>
      <c r="L46" s="7">
        <v>5179.75</v>
      </c>
      <c r="M46" s="7">
        <v>6038.82</v>
      </c>
      <c r="N46" s="7">
        <v>7304.27</v>
      </c>
      <c r="O46" s="7">
        <v>6780.18</v>
      </c>
      <c r="P46" s="7">
        <v>7371.75</v>
      </c>
      <c r="Q46" s="7">
        <v>7903.56</v>
      </c>
      <c r="R46" s="7">
        <v>9845.9699999999993</v>
      </c>
      <c r="S46" s="7">
        <v>7616.75</v>
      </c>
      <c r="T46" s="7">
        <v>8581.1666666666697</v>
      </c>
      <c r="U46" s="7">
        <v>8780.5</v>
      </c>
      <c r="V46" s="7">
        <v>9147.0833333333303</v>
      </c>
      <c r="W46" s="7">
        <v>9589.9166666666697</v>
      </c>
      <c r="X46" s="7">
        <v>9820.8571428571395</v>
      </c>
      <c r="Y46" s="7">
        <v>10510</v>
      </c>
    </row>
    <row r="47" spans="1:25">
      <c r="A47" s="6" t="s">
        <v>336</v>
      </c>
      <c r="B47" s="6" t="s">
        <v>51</v>
      </c>
      <c r="C47" s="7"/>
      <c r="D47" s="7">
        <v>1542</v>
      </c>
      <c r="E47" s="7">
        <v>1670</v>
      </c>
      <c r="F47" s="7">
        <v>1978</v>
      </c>
      <c r="G47" s="7">
        <v>2072</v>
      </c>
      <c r="H47" s="7">
        <v>2565</v>
      </c>
      <c r="I47" s="7">
        <v>2715</v>
      </c>
      <c r="J47" s="7">
        <v>3740</v>
      </c>
      <c r="K47" s="7">
        <v>4191.5</v>
      </c>
      <c r="L47" s="7">
        <v>5046.43</v>
      </c>
      <c r="M47" s="7">
        <v>5196.45</v>
      </c>
      <c r="N47" s="7">
        <v>5457.06</v>
      </c>
      <c r="O47" s="7">
        <v>5700.33</v>
      </c>
      <c r="P47" s="7">
        <v>5545.43</v>
      </c>
      <c r="Q47" s="7">
        <v>6055.77</v>
      </c>
      <c r="R47" s="7">
        <v>7226.43</v>
      </c>
      <c r="S47" s="7">
        <v>6164.4166666666697</v>
      </c>
      <c r="T47" s="7">
        <v>6997.5833333333303</v>
      </c>
      <c r="U47" s="7">
        <v>7026.1666666666697</v>
      </c>
      <c r="V47" s="7">
        <v>7050.0833333333303</v>
      </c>
      <c r="W47" s="7">
        <v>8227.3333333333303</v>
      </c>
      <c r="X47" s="7">
        <v>8908.4285714285706</v>
      </c>
      <c r="Y47" s="7">
        <v>8784</v>
      </c>
    </row>
    <row r="48" spans="1:25">
      <c r="A48" s="6" t="s">
        <v>336</v>
      </c>
      <c r="B48" s="6" t="s">
        <v>52</v>
      </c>
      <c r="C48" s="7"/>
      <c r="D48" s="7">
        <v>1261</v>
      </c>
      <c r="E48" s="7">
        <v>1321</v>
      </c>
      <c r="F48" s="7">
        <v>1786</v>
      </c>
      <c r="G48" s="7">
        <v>2321</v>
      </c>
      <c r="H48" s="7">
        <v>2752</v>
      </c>
      <c r="I48" s="7">
        <v>2929</v>
      </c>
      <c r="J48" s="7">
        <v>3405</v>
      </c>
      <c r="K48" s="7">
        <v>4234.83</v>
      </c>
      <c r="L48" s="7">
        <v>4449.4399999999996</v>
      </c>
      <c r="M48" s="7">
        <v>4628.46</v>
      </c>
      <c r="N48" s="7">
        <v>5114.62</v>
      </c>
      <c r="O48" s="7">
        <v>4970.08</v>
      </c>
      <c r="P48" s="7">
        <v>4779.47</v>
      </c>
      <c r="Q48" s="7">
        <v>4869.41</v>
      </c>
      <c r="R48" s="7">
        <v>6497.02</v>
      </c>
      <c r="S48" s="7">
        <v>3994.0833333333298</v>
      </c>
      <c r="T48" s="7">
        <v>6155.5833333333303</v>
      </c>
      <c r="U48" s="7">
        <v>7012</v>
      </c>
      <c r="V48" s="7">
        <v>7105.9166666666697</v>
      </c>
      <c r="W48" s="7">
        <v>7314.6666666666697</v>
      </c>
      <c r="X48" s="7">
        <v>7264.7142857142899</v>
      </c>
      <c r="Y48" s="7">
        <v>6314</v>
      </c>
    </row>
    <row r="49" spans="1:25">
      <c r="A49" s="6" t="s">
        <v>336</v>
      </c>
      <c r="B49" s="6" t="s">
        <v>53</v>
      </c>
      <c r="C49" s="7">
        <v>1121</v>
      </c>
      <c r="D49" s="7">
        <v>1522</v>
      </c>
      <c r="E49" s="7">
        <v>1525</v>
      </c>
      <c r="F49" s="7">
        <v>1912</v>
      </c>
      <c r="G49" s="7">
        <v>2052</v>
      </c>
      <c r="H49" s="7">
        <v>3011</v>
      </c>
      <c r="I49" s="7">
        <v>3181</v>
      </c>
      <c r="J49" s="7">
        <v>3734</v>
      </c>
      <c r="K49" s="7">
        <v>4684.18</v>
      </c>
      <c r="L49" s="7">
        <v>5339.88</v>
      </c>
      <c r="M49" s="7">
        <v>5515.23</v>
      </c>
      <c r="N49" s="7">
        <v>5958.63</v>
      </c>
      <c r="O49" s="7">
        <v>5949.93</v>
      </c>
      <c r="P49" s="7">
        <v>5685.25</v>
      </c>
      <c r="Q49" s="7">
        <v>6034.72</v>
      </c>
      <c r="R49" s="7">
        <v>7262.44</v>
      </c>
      <c r="S49" s="7">
        <v>5289.4166666666697</v>
      </c>
      <c r="T49" s="7">
        <v>6374.4166666666697</v>
      </c>
      <c r="U49" s="7">
        <v>7086.5</v>
      </c>
      <c r="V49" s="7">
        <v>7134.4166666666697</v>
      </c>
      <c r="W49" s="7">
        <v>7035.3333333333303</v>
      </c>
      <c r="X49" s="7">
        <v>7150.7142857142899</v>
      </c>
      <c r="Y49" s="7">
        <v>7487</v>
      </c>
    </row>
    <row r="50" spans="1:25">
      <c r="A50" s="6" t="s">
        <v>336</v>
      </c>
      <c r="B50" s="6" t="s">
        <v>54</v>
      </c>
      <c r="C50" s="7">
        <v>893</v>
      </c>
      <c r="D50" s="7">
        <v>1168</v>
      </c>
      <c r="E50" s="7">
        <v>1392</v>
      </c>
      <c r="F50" s="7">
        <v>1681</v>
      </c>
      <c r="G50" s="7">
        <v>1586</v>
      </c>
      <c r="H50" s="7">
        <v>1944</v>
      </c>
      <c r="I50" s="7">
        <v>1998</v>
      </c>
      <c r="J50" s="7">
        <v>2376</v>
      </c>
      <c r="K50" s="7">
        <v>2796.38</v>
      </c>
      <c r="L50" s="7">
        <v>3868.5</v>
      </c>
      <c r="M50" s="7">
        <v>3770.61</v>
      </c>
      <c r="N50" s="7">
        <v>4333.58</v>
      </c>
      <c r="O50" s="7">
        <v>4499.59</v>
      </c>
      <c r="P50" s="7">
        <v>4714.79</v>
      </c>
      <c r="Q50" s="7">
        <v>5286.21</v>
      </c>
      <c r="R50" s="7">
        <v>6145.64</v>
      </c>
      <c r="S50" s="7">
        <v>5758.5</v>
      </c>
      <c r="T50" s="7">
        <v>6660.5833333333303</v>
      </c>
      <c r="U50" s="7">
        <v>7422.1666666666697</v>
      </c>
      <c r="V50" s="7">
        <v>7423.1666666666697</v>
      </c>
      <c r="W50" s="7">
        <v>7367.5833333333303</v>
      </c>
      <c r="X50" s="7">
        <v>7132.2857142857201</v>
      </c>
      <c r="Y50" s="7">
        <v>6725</v>
      </c>
    </row>
    <row r="51" spans="1:25">
      <c r="A51" s="6" t="s">
        <v>336</v>
      </c>
      <c r="B51" s="6" t="s">
        <v>55</v>
      </c>
      <c r="C51" s="7"/>
      <c r="D51" s="7">
        <v>938</v>
      </c>
      <c r="E51" s="7">
        <v>957</v>
      </c>
      <c r="F51" s="7">
        <v>1390</v>
      </c>
      <c r="G51" s="7">
        <v>1361</v>
      </c>
      <c r="H51" s="7">
        <v>1464</v>
      </c>
      <c r="I51" s="7">
        <v>1486</v>
      </c>
      <c r="J51" s="7">
        <v>2456</v>
      </c>
      <c r="K51" s="7">
        <v>2857.39</v>
      </c>
      <c r="L51" s="7">
        <v>3877.82</v>
      </c>
      <c r="M51" s="7">
        <v>3768.6</v>
      </c>
      <c r="N51" s="7">
        <v>4707.4399999999996</v>
      </c>
      <c r="O51" s="7">
        <v>4796.71</v>
      </c>
      <c r="P51" s="7">
        <v>4773.75</v>
      </c>
      <c r="Q51" s="7">
        <v>4820.42</v>
      </c>
      <c r="R51" s="7">
        <v>6113.28</v>
      </c>
      <c r="S51" s="7">
        <v>2048</v>
      </c>
      <c r="T51" s="7">
        <v>5984.9166666666697</v>
      </c>
      <c r="U51" s="7">
        <v>7304.1666666666697</v>
      </c>
      <c r="V51" s="7">
        <v>6872.5</v>
      </c>
      <c r="W51" s="7">
        <v>7050.4166666666697</v>
      </c>
      <c r="X51" s="7">
        <v>7113.7142857142899</v>
      </c>
      <c r="Y51" s="7">
        <v>7082</v>
      </c>
    </row>
    <row r="52" spans="1:25">
      <c r="A52" s="6" t="s">
        <v>336</v>
      </c>
      <c r="B52" s="6" t="s">
        <v>56</v>
      </c>
      <c r="C52" s="7"/>
      <c r="D52" s="7">
        <v>1792</v>
      </c>
      <c r="E52" s="7">
        <v>1807</v>
      </c>
      <c r="F52" s="7">
        <v>1974</v>
      </c>
      <c r="G52" s="7">
        <v>2288</v>
      </c>
      <c r="H52" s="7">
        <v>2939</v>
      </c>
      <c r="I52" s="7">
        <v>2933</v>
      </c>
      <c r="J52" s="7">
        <v>3448</v>
      </c>
      <c r="K52" s="7">
        <v>4100.2299999999996</v>
      </c>
      <c r="L52" s="7">
        <v>4742.42</v>
      </c>
      <c r="M52" s="7">
        <v>4706.17</v>
      </c>
      <c r="N52" s="7">
        <v>4976.18</v>
      </c>
      <c r="O52" s="7">
        <v>5022.95</v>
      </c>
      <c r="P52" s="7">
        <v>5028.2700000000004</v>
      </c>
      <c r="Q52" s="7">
        <v>4787.09</v>
      </c>
      <c r="R52" s="7">
        <v>6113.72</v>
      </c>
      <c r="S52" s="7">
        <v>5695.8333333333303</v>
      </c>
      <c r="T52" s="7">
        <v>6499.5833333333303</v>
      </c>
      <c r="U52" s="7">
        <v>7417.8333333333303</v>
      </c>
      <c r="V52" s="7">
        <v>7253.75</v>
      </c>
      <c r="W52" s="7">
        <v>7067.9166666666697</v>
      </c>
      <c r="X52" s="7">
        <v>6936.1428571428596</v>
      </c>
      <c r="Y52" s="7">
        <v>6539</v>
      </c>
    </row>
    <row r="53" spans="1:25">
      <c r="A53" s="6" t="s">
        <v>336</v>
      </c>
      <c r="B53" s="6" t="s">
        <v>57</v>
      </c>
      <c r="C53" s="7">
        <v>1237</v>
      </c>
      <c r="D53" s="7">
        <v>1118</v>
      </c>
      <c r="E53" s="7">
        <v>1135</v>
      </c>
      <c r="F53" s="7">
        <v>1409</v>
      </c>
      <c r="G53" s="7">
        <v>1489</v>
      </c>
      <c r="H53" s="7">
        <v>2208</v>
      </c>
      <c r="I53" s="7">
        <v>2143</v>
      </c>
      <c r="J53" s="7">
        <v>2509</v>
      </c>
      <c r="K53" s="7">
        <v>2839.07</v>
      </c>
      <c r="L53" s="7">
        <v>3523.03</v>
      </c>
      <c r="M53" s="7">
        <v>3914.51</v>
      </c>
      <c r="N53" s="7">
        <v>4579.1899999999996</v>
      </c>
      <c r="O53" s="7">
        <v>4265.12</v>
      </c>
      <c r="P53" s="7">
        <v>4225.2299999999996</v>
      </c>
      <c r="Q53" s="7">
        <v>4428.3599999999997</v>
      </c>
      <c r="R53" s="7">
        <v>5020.8500000000004</v>
      </c>
      <c r="S53" s="7">
        <v>5238.25</v>
      </c>
      <c r="T53" s="7">
        <v>6298.9166666666697</v>
      </c>
      <c r="U53" s="7">
        <v>6652.5</v>
      </c>
      <c r="V53" s="7">
        <v>6241.5833333333303</v>
      </c>
      <c r="W53" s="7">
        <v>6461.9166666666697</v>
      </c>
      <c r="X53" s="7">
        <v>6601.5714285714303</v>
      </c>
      <c r="Y53" s="7">
        <v>6016</v>
      </c>
    </row>
    <row r="54" spans="1:25">
      <c r="A54" s="6" t="s">
        <v>336</v>
      </c>
      <c r="B54" s="6" t="s">
        <v>58</v>
      </c>
      <c r="C54" s="7">
        <v>1082</v>
      </c>
      <c r="D54" s="7">
        <v>1098</v>
      </c>
      <c r="E54" s="7">
        <v>1071</v>
      </c>
      <c r="F54" s="7">
        <v>891</v>
      </c>
      <c r="G54" s="7">
        <v>1226</v>
      </c>
      <c r="H54" s="7">
        <v>1773</v>
      </c>
      <c r="I54" s="7">
        <v>2037</v>
      </c>
      <c r="J54" s="7">
        <v>2108</v>
      </c>
      <c r="K54" s="7">
        <v>2508.6999999999998</v>
      </c>
      <c r="L54" s="7">
        <v>2659.02</v>
      </c>
      <c r="M54" s="7">
        <v>3338.67</v>
      </c>
      <c r="N54" s="7">
        <v>3564.76</v>
      </c>
      <c r="O54" s="7">
        <v>3536.55</v>
      </c>
      <c r="P54" s="7">
        <v>4071.97</v>
      </c>
      <c r="Q54" s="7">
        <v>4915.5600000000004</v>
      </c>
      <c r="R54" s="7">
        <v>5540.62</v>
      </c>
      <c r="S54" s="7">
        <v>5327.5833333333303</v>
      </c>
      <c r="T54" s="7">
        <v>6069</v>
      </c>
      <c r="U54" s="7">
        <v>6607.3333333333303</v>
      </c>
      <c r="V54" s="7">
        <v>6236.5833333333303</v>
      </c>
      <c r="W54" s="7">
        <v>6571.9166666666697</v>
      </c>
      <c r="X54" s="7">
        <v>6492.5714285714303</v>
      </c>
      <c r="Y54" s="7">
        <v>6784</v>
      </c>
    </row>
    <row r="55" spans="1:25">
      <c r="A55" s="6" t="s">
        <v>336</v>
      </c>
      <c r="B55" s="6" t="s">
        <v>59</v>
      </c>
      <c r="C55" s="7">
        <v>1118</v>
      </c>
      <c r="D55" s="7">
        <v>1199</v>
      </c>
      <c r="E55" s="7">
        <v>1250</v>
      </c>
      <c r="F55" s="7">
        <v>1392</v>
      </c>
      <c r="G55" s="7">
        <v>1554</v>
      </c>
      <c r="H55" s="7">
        <v>1803</v>
      </c>
      <c r="I55" s="7">
        <v>2105</v>
      </c>
      <c r="J55" s="7">
        <v>2243</v>
      </c>
      <c r="K55" s="7">
        <v>3063.76</v>
      </c>
      <c r="L55" s="7">
        <v>3683.96</v>
      </c>
      <c r="M55" s="7">
        <v>4050.7</v>
      </c>
      <c r="N55" s="7">
        <v>5325.04</v>
      </c>
      <c r="O55" s="7">
        <v>5014.22</v>
      </c>
      <c r="P55" s="7">
        <v>5320.61</v>
      </c>
      <c r="Q55" s="7">
        <v>5478.92</v>
      </c>
      <c r="R55" s="7">
        <v>5870.34</v>
      </c>
      <c r="S55" s="7">
        <v>43289</v>
      </c>
      <c r="T55" s="7">
        <v>6176.1428571428596</v>
      </c>
      <c r="U55" s="7">
        <v>8135.5</v>
      </c>
      <c r="V55" s="7">
        <v>7670.6666666666697</v>
      </c>
      <c r="W55" s="7">
        <v>6255.3333333333303</v>
      </c>
      <c r="X55" s="7">
        <v>6219.5714285714303</v>
      </c>
      <c r="Y55" s="7">
        <v>6261</v>
      </c>
    </row>
    <row r="56" spans="1:25">
      <c r="A56" s="6" t="s">
        <v>336</v>
      </c>
      <c r="B56" s="6" t="s">
        <v>60</v>
      </c>
      <c r="C56" s="7">
        <v>1083</v>
      </c>
      <c r="D56" s="7">
        <v>1403</v>
      </c>
      <c r="E56" s="7">
        <v>1467</v>
      </c>
      <c r="F56" s="7">
        <v>1390</v>
      </c>
      <c r="G56" s="7">
        <v>1579</v>
      </c>
      <c r="H56" s="7">
        <v>1817</v>
      </c>
      <c r="I56" s="7">
        <v>2299</v>
      </c>
      <c r="J56" s="7">
        <v>2714</v>
      </c>
      <c r="K56" s="7">
        <v>3514.82</v>
      </c>
      <c r="L56" s="7">
        <v>3831.5</v>
      </c>
      <c r="M56" s="7">
        <v>4274.33</v>
      </c>
      <c r="N56" s="7">
        <v>4565.12</v>
      </c>
      <c r="O56" s="7">
        <v>4213.6099999999997</v>
      </c>
      <c r="P56" s="7">
        <v>4043.7</v>
      </c>
      <c r="Q56" s="7">
        <v>4425.1400000000003</v>
      </c>
      <c r="R56" s="7">
        <v>4882.7299999999996</v>
      </c>
      <c r="S56" s="7"/>
      <c r="T56" s="7"/>
      <c r="U56" s="7">
        <v>6043</v>
      </c>
      <c r="V56" s="7">
        <v>6309.3333333333303</v>
      </c>
      <c r="W56" s="7">
        <v>6197.3333333333303</v>
      </c>
      <c r="X56" s="7">
        <v>6159.4285714285697</v>
      </c>
      <c r="Y56" s="7">
        <v>6066</v>
      </c>
    </row>
    <row r="57" spans="1:25">
      <c r="A57" s="6" t="s">
        <v>336</v>
      </c>
      <c r="B57" s="6" t="s">
        <v>61</v>
      </c>
      <c r="C57" s="7"/>
      <c r="D57" s="7">
        <v>967</v>
      </c>
      <c r="E57" s="7">
        <v>1281</v>
      </c>
      <c r="F57" s="7">
        <v>1449</v>
      </c>
      <c r="G57" s="7">
        <v>1884</v>
      </c>
      <c r="H57" s="7">
        <v>2302</v>
      </c>
      <c r="I57" s="7">
        <v>2461</v>
      </c>
      <c r="J57" s="7">
        <v>2689</v>
      </c>
      <c r="K57" s="7">
        <v>3050.22</v>
      </c>
      <c r="L57" s="7">
        <v>3554.25</v>
      </c>
      <c r="M57" s="7">
        <v>4692.2</v>
      </c>
      <c r="N57" s="7">
        <v>4870.55</v>
      </c>
      <c r="O57" s="7">
        <v>4408.6899999999996</v>
      </c>
      <c r="P57" s="7">
        <v>4491.6499999999996</v>
      </c>
      <c r="Q57" s="7">
        <v>4644.63</v>
      </c>
      <c r="R57" s="7">
        <v>5483.84</v>
      </c>
      <c r="S57" s="7">
        <v>4104.5</v>
      </c>
      <c r="T57" s="7">
        <v>5374.75</v>
      </c>
      <c r="U57" s="7">
        <v>5909.1666666666697</v>
      </c>
      <c r="V57" s="7">
        <v>6056.1666666666697</v>
      </c>
      <c r="W57" s="7">
        <v>6111.5</v>
      </c>
      <c r="X57" s="7">
        <v>5951.8571428571404</v>
      </c>
      <c r="Y57" s="7">
        <v>5800</v>
      </c>
    </row>
    <row r="58" spans="1:25">
      <c r="A58" s="6" t="s">
        <v>336</v>
      </c>
      <c r="B58" s="6" t="s">
        <v>62</v>
      </c>
      <c r="C58" s="7"/>
      <c r="D58" s="7">
        <v>854</v>
      </c>
      <c r="E58" s="7">
        <v>1304</v>
      </c>
      <c r="F58" s="7">
        <v>1161</v>
      </c>
      <c r="G58" s="7">
        <v>1281</v>
      </c>
      <c r="H58" s="7">
        <v>1480</v>
      </c>
      <c r="I58" s="7">
        <v>1880</v>
      </c>
      <c r="J58" s="7">
        <v>1944</v>
      </c>
      <c r="K58" s="7">
        <v>2661.34</v>
      </c>
      <c r="L58" s="7">
        <v>3211.85</v>
      </c>
      <c r="M58" s="7">
        <v>4153.6400000000003</v>
      </c>
      <c r="N58" s="7">
        <v>4505.25</v>
      </c>
      <c r="O58" s="7">
        <v>4698.08</v>
      </c>
      <c r="P58" s="7">
        <v>4620.3</v>
      </c>
      <c r="Q58" s="7">
        <v>4886.87</v>
      </c>
      <c r="R58" s="7">
        <v>5740.86</v>
      </c>
      <c r="S58" s="7">
        <v>43289</v>
      </c>
      <c r="T58" s="7">
        <v>9051.2222222222208</v>
      </c>
      <c r="U58" s="7">
        <v>7844.25</v>
      </c>
      <c r="V58" s="7">
        <v>6103.8333333333303</v>
      </c>
      <c r="W58" s="7">
        <v>5810.0833333333303</v>
      </c>
      <c r="X58" s="7">
        <v>5822</v>
      </c>
      <c r="Y58" s="7">
        <v>5814</v>
      </c>
    </row>
    <row r="59" spans="1:25">
      <c r="A59" s="6" t="s">
        <v>336</v>
      </c>
      <c r="B59" s="6" t="s">
        <v>63</v>
      </c>
      <c r="C59" s="7"/>
      <c r="D59" s="7">
        <v>1192</v>
      </c>
      <c r="E59" s="7">
        <v>1302</v>
      </c>
      <c r="F59" s="7">
        <v>1383</v>
      </c>
      <c r="G59" s="7">
        <v>1592</v>
      </c>
      <c r="H59" s="7">
        <v>2031</v>
      </c>
      <c r="I59" s="7">
        <v>2349</v>
      </c>
      <c r="J59" s="7">
        <v>2630</v>
      </c>
      <c r="K59" s="7">
        <v>3238.89</v>
      </c>
      <c r="L59" s="7">
        <v>3713.28</v>
      </c>
      <c r="M59" s="7">
        <v>4480.4799999999996</v>
      </c>
      <c r="N59" s="7">
        <v>4430.4399999999996</v>
      </c>
      <c r="O59" s="7">
        <v>4236.01</v>
      </c>
      <c r="P59" s="7">
        <v>4354.9399999999996</v>
      </c>
      <c r="Q59" s="7">
        <v>4509.8500000000004</v>
      </c>
      <c r="R59" s="7">
        <v>5242.54</v>
      </c>
      <c r="S59" s="7">
        <v>4785</v>
      </c>
      <c r="T59" s="7">
        <v>5371.3333333333303</v>
      </c>
      <c r="U59" s="7">
        <v>5501.1666666666697</v>
      </c>
      <c r="V59" s="7">
        <v>5500.8333333333303</v>
      </c>
      <c r="W59" s="7">
        <v>5851.3333333333303</v>
      </c>
      <c r="X59" s="7">
        <v>5732.1428571428596</v>
      </c>
      <c r="Y59" s="7">
        <v>5783</v>
      </c>
    </row>
    <row r="60" spans="1:25">
      <c r="A60" s="6" t="s">
        <v>336</v>
      </c>
      <c r="B60" s="6" t="s">
        <v>64</v>
      </c>
      <c r="C60" s="7">
        <v>5802</v>
      </c>
      <c r="D60" s="7">
        <v>6256</v>
      </c>
      <c r="E60" s="7">
        <v>6756</v>
      </c>
      <c r="F60" s="7">
        <v>7582.27</v>
      </c>
      <c r="G60" s="7">
        <v>9385.34</v>
      </c>
      <c r="H60" s="7">
        <v>14049.7</v>
      </c>
      <c r="I60" s="7">
        <v>12665</v>
      </c>
      <c r="J60" s="7">
        <v>14615</v>
      </c>
      <c r="K60" s="7">
        <v>19169.900000000001</v>
      </c>
      <c r="L60" s="7">
        <v>21350.1</v>
      </c>
      <c r="M60" s="7">
        <v>19589.8</v>
      </c>
      <c r="N60" s="7">
        <v>24401.9</v>
      </c>
      <c r="O60" s="7">
        <v>24723.4</v>
      </c>
      <c r="P60" s="7">
        <v>33942.199999999997</v>
      </c>
      <c r="Q60" s="7">
        <v>45146.3</v>
      </c>
      <c r="R60" s="7">
        <v>47935.8</v>
      </c>
      <c r="S60" s="7">
        <v>43289</v>
      </c>
      <c r="T60" s="7">
        <v>51477</v>
      </c>
      <c r="U60" s="7">
        <v>53205</v>
      </c>
      <c r="V60" s="7">
        <v>54790</v>
      </c>
      <c r="W60" s="7">
        <v>56795</v>
      </c>
      <c r="X60" s="7">
        <v>57313</v>
      </c>
      <c r="Y60" s="6">
        <v>57691</v>
      </c>
    </row>
    <row r="61" spans="1:25">
      <c r="A61" s="6" t="s">
        <v>350</v>
      </c>
      <c r="B61" s="6" t="s">
        <v>66</v>
      </c>
      <c r="C61" s="7">
        <v>2372</v>
      </c>
      <c r="D61" s="7">
        <v>2252</v>
      </c>
      <c r="E61" s="7">
        <v>2761</v>
      </c>
      <c r="F61" s="7">
        <v>2605.0300000000002</v>
      </c>
      <c r="G61" s="7">
        <v>2872.42</v>
      </c>
      <c r="H61" s="7">
        <v>3404</v>
      </c>
      <c r="I61" s="7">
        <v>3952</v>
      </c>
      <c r="J61" s="7">
        <v>4557</v>
      </c>
      <c r="K61" s="7">
        <v>5143.8900000000003</v>
      </c>
      <c r="L61" s="7">
        <v>5152.49</v>
      </c>
      <c r="M61" s="7">
        <v>6002.89</v>
      </c>
      <c r="N61" s="7">
        <v>6959.44</v>
      </c>
      <c r="O61" s="7">
        <v>6627.03</v>
      </c>
      <c r="P61" s="7">
        <v>6645.95</v>
      </c>
      <c r="Q61" s="7">
        <v>6886.77</v>
      </c>
      <c r="R61" s="7">
        <v>7776.35</v>
      </c>
      <c r="S61" s="7">
        <v>7065.5</v>
      </c>
      <c r="T61" s="7">
        <v>8406.8333333333303</v>
      </c>
      <c r="U61" s="7">
        <v>10202.083333333299</v>
      </c>
      <c r="V61" s="7">
        <v>10922.25</v>
      </c>
      <c r="W61" s="7">
        <v>11020.25</v>
      </c>
      <c r="X61" s="7">
        <v>11471.714285714301</v>
      </c>
      <c r="Y61" s="7">
        <v>10537</v>
      </c>
    </row>
    <row r="62" spans="1:25">
      <c r="A62" s="6" t="s">
        <v>350</v>
      </c>
      <c r="B62" s="6" t="s">
        <v>67</v>
      </c>
      <c r="C62" s="7">
        <v>1599</v>
      </c>
      <c r="D62" s="7">
        <v>1626</v>
      </c>
      <c r="E62" s="7">
        <v>1820</v>
      </c>
      <c r="F62" s="7">
        <v>2154</v>
      </c>
      <c r="G62" s="7">
        <v>2326</v>
      </c>
      <c r="H62" s="7">
        <v>2717</v>
      </c>
      <c r="I62" s="7">
        <v>2973</v>
      </c>
      <c r="J62" s="7">
        <v>3313</v>
      </c>
      <c r="K62" s="7">
        <v>3881.47</v>
      </c>
      <c r="L62" s="7">
        <v>4200.0600000000004</v>
      </c>
      <c r="M62" s="7">
        <v>4743.2700000000004</v>
      </c>
      <c r="N62" s="7">
        <v>5321.01</v>
      </c>
      <c r="O62" s="7">
        <v>6791.86</v>
      </c>
      <c r="P62" s="7">
        <v>6695.73</v>
      </c>
      <c r="Q62" s="7">
        <v>6669.09</v>
      </c>
      <c r="R62" s="7">
        <v>7432.07</v>
      </c>
      <c r="S62" s="7">
        <v>6570.4166666666697</v>
      </c>
      <c r="T62" s="7">
        <v>7401.5833333333303</v>
      </c>
      <c r="U62" s="7">
        <v>8330.75</v>
      </c>
      <c r="V62" s="7">
        <v>8849.75</v>
      </c>
      <c r="W62" s="7">
        <v>9117.9166666666697</v>
      </c>
      <c r="X62" s="7">
        <v>9044.7142857142899</v>
      </c>
      <c r="Y62" s="7">
        <v>7943</v>
      </c>
    </row>
    <row r="63" spans="1:25">
      <c r="A63" s="6" t="s">
        <v>350</v>
      </c>
      <c r="B63" s="6" t="s">
        <v>68</v>
      </c>
      <c r="C63" s="7">
        <v>2318</v>
      </c>
      <c r="D63" s="7">
        <v>2129</v>
      </c>
      <c r="E63" s="7">
        <v>1796</v>
      </c>
      <c r="F63" s="7">
        <v>1966</v>
      </c>
      <c r="G63" s="7">
        <v>2200</v>
      </c>
      <c r="H63" s="7">
        <v>2415</v>
      </c>
      <c r="I63" s="7">
        <v>2796</v>
      </c>
      <c r="J63" s="7">
        <v>2981</v>
      </c>
      <c r="K63" s="7">
        <v>3574.17</v>
      </c>
      <c r="L63" s="7">
        <v>3900.58</v>
      </c>
      <c r="M63" s="7">
        <v>4232.88</v>
      </c>
      <c r="N63" s="7">
        <v>4412.92</v>
      </c>
      <c r="O63" s="7">
        <v>4862.9399999999996</v>
      </c>
      <c r="P63" s="7">
        <v>4859.33</v>
      </c>
      <c r="Q63" s="7">
        <v>4897.12</v>
      </c>
      <c r="R63" s="7">
        <v>5544.27</v>
      </c>
      <c r="S63" s="7">
        <v>5766.9166666666697</v>
      </c>
      <c r="T63" s="7">
        <v>6256.5</v>
      </c>
      <c r="U63" s="7">
        <v>6430.5</v>
      </c>
      <c r="V63" s="7">
        <v>6641.5</v>
      </c>
      <c r="W63" s="7">
        <v>6608.1666666666697</v>
      </c>
      <c r="X63" s="7">
        <v>6451.5714285714303</v>
      </c>
      <c r="Y63" s="7">
        <v>5742</v>
      </c>
    </row>
    <row r="64" spans="1:25">
      <c r="A64" s="6" t="s">
        <v>350</v>
      </c>
      <c r="B64" s="6" t="s">
        <v>69</v>
      </c>
      <c r="C64" s="7">
        <v>1200</v>
      </c>
      <c r="D64" s="7">
        <v>1206</v>
      </c>
      <c r="E64" s="7">
        <v>1420</v>
      </c>
      <c r="F64" s="7">
        <v>1464</v>
      </c>
      <c r="G64" s="7">
        <v>1762</v>
      </c>
      <c r="H64" s="7">
        <v>2614</v>
      </c>
      <c r="I64" s="7">
        <v>2802</v>
      </c>
      <c r="J64" s="7">
        <v>3262</v>
      </c>
      <c r="K64" s="7">
        <v>4231.63</v>
      </c>
      <c r="L64" s="7">
        <v>4513.99</v>
      </c>
      <c r="M64" s="7">
        <v>4399.45</v>
      </c>
      <c r="N64" s="7">
        <v>4521.97</v>
      </c>
      <c r="O64" s="7">
        <v>5552.41</v>
      </c>
      <c r="P64" s="7">
        <v>4679.74</v>
      </c>
      <c r="Q64" s="7">
        <v>4768.3900000000003</v>
      </c>
      <c r="R64" s="7">
        <v>5653.68</v>
      </c>
      <c r="S64" s="7">
        <v>4525.9166666666697</v>
      </c>
      <c r="T64" s="7">
        <v>5180.6666666666697</v>
      </c>
      <c r="U64" s="7">
        <v>6440.4166666666697</v>
      </c>
      <c r="V64" s="7">
        <v>6805.1666666666697</v>
      </c>
      <c r="W64" s="7">
        <v>6563.8333333333303</v>
      </c>
      <c r="X64" s="7">
        <v>6292.8571428571404</v>
      </c>
      <c r="Y64" s="7">
        <v>5996</v>
      </c>
    </row>
    <row r="65" spans="1:25">
      <c r="A65" s="6" t="s">
        <v>350</v>
      </c>
      <c r="B65" s="6" t="s">
        <v>70</v>
      </c>
      <c r="C65" s="7">
        <v>1429</v>
      </c>
      <c r="D65" s="7">
        <v>1905</v>
      </c>
      <c r="E65" s="7">
        <v>1667</v>
      </c>
      <c r="F65" s="7">
        <v>1213</v>
      </c>
      <c r="G65" s="7">
        <v>1416.1</v>
      </c>
      <c r="H65" s="7">
        <v>1513</v>
      </c>
      <c r="I65" s="7">
        <v>1708</v>
      </c>
      <c r="J65" s="7">
        <v>1720</v>
      </c>
      <c r="K65" s="7">
        <v>2011.24</v>
      </c>
      <c r="L65" s="7">
        <v>1951.08</v>
      </c>
      <c r="M65" s="7">
        <v>2472.38</v>
      </c>
      <c r="N65" s="7">
        <v>2960.61</v>
      </c>
      <c r="O65" s="7">
        <v>2528.34</v>
      </c>
      <c r="P65" s="7">
        <v>2656.45</v>
      </c>
      <c r="Q65" s="7">
        <v>2990.35</v>
      </c>
      <c r="R65" s="7">
        <v>3947.62</v>
      </c>
      <c r="S65" s="7"/>
      <c r="T65" s="7">
        <v>5782</v>
      </c>
      <c r="U65" s="7">
        <v>5693.7142857142899</v>
      </c>
      <c r="V65" s="7">
        <v>5869.6666666666697</v>
      </c>
      <c r="W65" s="7">
        <v>6236.6666666666697</v>
      </c>
      <c r="X65" s="7">
        <v>6095.2857142857201</v>
      </c>
      <c r="Y65" s="7">
        <v>5896</v>
      </c>
    </row>
    <row r="66" spans="1:25">
      <c r="A66" s="6" t="s">
        <v>350</v>
      </c>
      <c r="B66" s="6" t="s">
        <v>71</v>
      </c>
      <c r="C66" s="7">
        <v>1000</v>
      </c>
      <c r="D66" s="7">
        <v>1190</v>
      </c>
      <c r="E66" s="7">
        <v>1095</v>
      </c>
      <c r="F66" s="7">
        <v>1478</v>
      </c>
      <c r="G66" s="7">
        <v>1752</v>
      </c>
      <c r="H66" s="7">
        <v>1869</v>
      </c>
      <c r="I66" s="7">
        <v>2102</v>
      </c>
      <c r="J66" s="7">
        <v>2485</v>
      </c>
      <c r="K66" s="7">
        <v>2982.23</v>
      </c>
      <c r="L66" s="7">
        <v>3470.8</v>
      </c>
      <c r="M66" s="7">
        <v>3654.76</v>
      </c>
      <c r="N66" s="7">
        <v>3914.23</v>
      </c>
      <c r="O66" s="7">
        <v>4077.64</v>
      </c>
      <c r="P66" s="7">
        <v>3961.79</v>
      </c>
      <c r="Q66" s="7">
        <v>4176.75</v>
      </c>
      <c r="R66" s="7">
        <v>5597</v>
      </c>
      <c r="S66" s="7">
        <v>4083.5833333333298</v>
      </c>
      <c r="T66" s="7">
        <v>4640.9166666666697</v>
      </c>
      <c r="U66" s="7">
        <v>5878.5</v>
      </c>
      <c r="V66" s="7">
        <v>6412.75</v>
      </c>
      <c r="W66" s="7">
        <v>6177.9166666666697</v>
      </c>
      <c r="X66" s="7">
        <v>5747.2857142857201</v>
      </c>
      <c r="Y66" s="7">
        <v>5124</v>
      </c>
    </row>
    <row r="67" spans="1:25">
      <c r="A67" s="6" t="s">
        <v>350</v>
      </c>
      <c r="B67" s="6" t="s">
        <v>72</v>
      </c>
      <c r="C67" s="7">
        <v>1296</v>
      </c>
      <c r="D67" s="7">
        <v>1200</v>
      </c>
      <c r="E67" s="7">
        <v>1256</v>
      </c>
      <c r="F67" s="7">
        <v>1359</v>
      </c>
      <c r="G67" s="7">
        <v>1510</v>
      </c>
      <c r="H67" s="7">
        <v>1960</v>
      </c>
      <c r="I67" s="7">
        <v>1932</v>
      </c>
      <c r="J67" s="7">
        <v>2265</v>
      </c>
      <c r="K67" s="7">
        <v>2361.31</v>
      </c>
      <c r="L67" s="7">
        <v>3111.64</v>
      </c>
      <c r="M67" s="7">
        <v>3247.97</v>
      </c>
      <c r="N67" s="7">
        <v>3398.79</v>
      </c>
      <c r="O67" s="7">
        <v>3484.29</v>
      </c>
      <c r="P67" s="7">
        <v>3736.5</v>
      </c>
      <c r="Q67" s="7">
        <v>4015.24</v>
      </c>
      <c r="R67" s="7">
        <v>4419.3599999999997</v>
      </c>
      <c r="S67" s="7">
        <v>4263.9166666666697</v>
      </c>
      <c r="T67" s="7">
        <v>4699.5833333333303</v>
      </c>
      <c r="U67" s="7">
        <v>5294.5833333333303</v>
      </c>
      <c r="V67" s="7">
        <v>6423.9166666666697</v>
      </c>
      <c r="W67" s="7">
        <v>5621.25</v>
      </c>
      <c r="X67" s="7">
        <v>5508.8571428571404</v>
      </c>
      <c r="Y67" s="7">
        <v>5100</v>
      </c>
    </row>
    <row r="68" spans="1:25">
      <c r="A68" s="6" t="s">
        <v>350</v>
      </c>
      <c r="B68" s="6" t="s">
        <v>73</v>
      </c>
      <c r="C68" s="7"/>
      <c r="D68" s="7">
        <v>976</v>
      </c>
      <c r="E68" s="7">
        <v>814</v>
      </c>
      <c r="F68" s="7">
        <v>1209</v>
      </c>
      <c r="G68" s="7">
        <v>1474</v>
      </c>
      <c r="H68" s="7">
        <v>1748</v>
      </c>
      <c r="I68" s="7">
        <v>2445</v>
      </c>
      <c r="J68" s="7">
        <v>2520</v>
      </c>
      <c r="K68" s="7">
        <v>3147.65</v>
      </c>
      <c r="L68" s="7">
        <v>2852.21</v>
      </c>
      <c r="M68" s="7">
        <v>3334.09</v>
      </c>
      <c r="N68" s="7">
        <v>3502.37</v>
      </c>
      <c r="O68" s="7">
        <v>4116.09</v>
      </c>
      <c r="P68" s="7">
        <v>3934.42</v>
      </c>
      <c r="Q68" s="7">
        <v>4132.74</v>
      </c>
      <c r="R68" s="7">
        <v>4265.8100000000004</v>
      </c>
      <c r="S68" s="7">
        <v>3972.2</v>
      </c>
      <c r="T68" s="7">
        <v>4523.4166666666697</v>
      </c>
      <c r="U68" s="7">
        <v>5832.5</v>
      </c>
      <c r="V68" s="7">
        <v>5890.9166666666697</v>
      </c>
      <c r="W68" s="7">
        <v>5532.6666666666697</v>
      </c>
      <c r="X68" s="7">
        <v>5331.7142857142899</v>
      </c>
      <c r="Y68" s="7">
        <v>5056</v>
      </c>
    </row>
    <row r="69" spans="1:25">
      <c r="A69" s="6" t="s">
        <v>350</v>
      </c>
      <c r="B69" s="6" t="s">
        <v>74</v>
      </c>
      <c r="C69" s="7"/>
      <c r="D69" s="7">
        <v>1394</v>
      </c>
      <c r="E69" s="7">
        <v>1610</v>
      </c>
      <c r="F69" s="7">
        <v>1393</v>
      </c>
      <c r="G69" s="7">
        <v>1850</v>
      </c>
      <c r="H69" s="7">
        <v>1894</v>
      </c>
      <c r="I69" s="7">
        <v>1985</v>
      </c>
      <c r="J69" s="7">
        <v>1939.5</v>
      </c>
      <c r="K69" s="7">
        <v>2566.29</v>
      </c>
      <c r="L69" s="7">
        <v>2788.78</v>
      </c>
      <c r="M69" s="7">
        <v>3278.8</v>
      </c>
      <c r="N69" s="7">
        <v>3528.08</v>
      </c>
      <c r="O69" s="7">
        <v>4033.7</v>
      </c>
      <c r="P69" s="7">
        <v>4247</v>
      </c>
      <c r="Q69" s="7">
        <v>3771.3</v>
      </c>
      <c r="R69" s="7">
        <v>4078.33</v>
      </c>
      <c r="S69" s="7">
        <v>3723.8333333333298</v>
      </c>
      <c r="T69" s="7">
        <v>4004.3333333333298</v>
      </c>
      <c r="U69" s="7">
        <v>4550.25</v>
      </c>
      <c r="V69" s="7">
        <v>5074.4166666666697</v>
      </c>
      <c r="W69" s="7">
        <v>5301</v>
      </c>
      <c r="X69" s="7">
        <v>5223.7142857142899</v>
      </c>
      <c r="Y69" s="7">
        <v>5003</v>
      </c>
    </row>
    <row r="70" spans="1:25">
      <c r="A70" s="6" t="s">
        <v>350</v>
      </c>
      <c r="B70" s="6" t="s">
        <v>75</v>
      </c>
      <c r="C70" s="7"/>
      <c r="D70" s="7"/>
      <c r="E70" s="7"/>
      <c r="F70" s="7">
        <v>862</v>
      </c>
      <c r="G70" s="7">
        <v>1679</v>
      </c>
      <c r="H70" s="7">
        <v>1555</v>
      </c>
      <c r="I70" s="7">
        <v>1808</v>
      </c>
      <c r="J70" s="7">
        <v>1953</v>
      </c>
      <c r="K70" s="7">
        <v>2329.31</v>
      </c>
      <c r="L70" s="7">
        <v>2656.61</v>
      </c>
      <c r="M70" s="7">
        <v>2371.84</v>
      </c>
      <c r="N70" s="7">
        <v>2805.1</v>
      </c>
      <c r="O70" s="7">
        <v>3060.78</v>
      </c>
      <c r="P70" s="7">
        <v>3477.1</v>
      </c>
      <c r="Q70" s="7">
        <v>3416.48</v>
      </c>
      <c r="R70" s="7">
        <v>3618.67</v>
      </c>
      <c r="S70" s="7"/>
      <c r="T70" s="7"/>
      <c r="U70" s="7">
        <v>5539</v>
      </c>
      <c r="V70" s="7">
        <v>5021.75</v>
      </c>
      <c r="W70" s="7">
        <v>5076.25</v>
      </c>
      <c r="X70" s="7">
        <v>5083.5714285714303</v>
      </c>
      <c r="Y70" s="7">
        <v>4999</v>
      </c>
    </row>
    <row r="71" spans="1:25">
      <c r="A71" s="6" t="s">
        <v>350</v>
      </c>
      <c r="B71" s="6" t="s">
        <v>76</v>
      </c>
      <c r="C71" s="7">
        <v>968</v>
      </c>
      <c r="D71" s="7">
        <v>1026</v>
      </c>
      <c r="E71" s="7">
        <v>1343</v>
      </c>
      <c r="F71" s="7">
        <v>1317</v>
      </c>
      <c r="G71" s="7">
        <v>1368</v>
      </c>
      <c r="H71" s="7">
        <v>1650</v>
      </c>
      <c r="I71" s="7">
        <v>1509</v>
      </c>
      <c r="J71" s="7">
        <v>2021</v>
      </c>
      <c r="K71" s="7">
        <v>2234.41</v>
      </c>
      <c r="L71" s="7">
        <v>2375.5300000000002</v>
      </c>
      <c r="M71" s="7">
        <v>2923.81</v>
      </c>
      <c r="N71" s="7">
        <v>3328.68</v>
      </c>
      <c r="O71" s="7">
        <v>3537.37</v>
      </c>
      <c r="P71" s="7">
        <v>3721.18</v>
      </c>
      <c r="Q71" s="7">
        <v>4269.4799999999996</v>
      </c>
      <c r="R71" s="7">
        <v>3827.67</v>
      </c>
      <c r="S71" s="7"/>
      <c r="T71" s="7"/>
      <c r="U71" s="7">
        <v>5091</v>
      </c>
      <c r="V71" s="7">
        <v>4942.5</v>
      </c>
      <c r="W71" s="7">
        <v>5107.25</v>
      </c>
      <c r="X71" s="7">
        <v>5007.7142857142899</v>
      </c>
      <c r="Y71" s="7">
        <v>4998</v>
      </c>
    </row>
    <row r="72" spans="1:25">
      <c r="A72" s="6" t="s">
        <v>350</v>
      </c>
      <c r="B72" s="6" t="s">
        <v>77</v>
      </c>
      <c r="C72" s="7"/>
      <c r="D72" s="7">
        <v>847</v>
      </c>
      <c r="E72" s="7">
        <v>1211</v>
      </c>
      <c r="F72" s="7">
        <v>1303</v>
      </c>
      <c r="G72" s="7">
        <v>1269</v>
      </c>
      <c r="H72" s="7">
        <v>1457</v>
      </c>
      <c r="I72" s="7">
        <v>1583</v>
      </c>
      <c r="J72" s="7">
        <v>1934</v>
      </c>
      <c r="K72" s="7">
        <v>2353.33</v>
      </c>
      <c r="L72" s="7">
        <v>2600.5300000000002</v>
      </c>
      <c r="M72" s="7">
        <v>2950.34</v>
      </c>
      <c r="N72" s="7">
        <v>2945.17</v>
      </c>
      <c r="O72" s="7">
        <v>3832.22</v>
      </c>
      <c r="P72" s="7">
        <v>3632.72</v>
      </c>
      <c r="Q72" s="7">
        <v>3562.63</v>
      </c>
      <c r="R72" s="7">
        <v>3929.93</v>
      </c>
      <c r="S72" s="7"/>
      <c r="T72" s="7"/>
      <c r="U72" s="7">
        <v>5215</v>
      </c>
      <c r="V72" s="7">
        <v>4779.0833333333303</v>
      </c>
      <c r="W72" s="7">
        <v>4705.8333333333303</v>
      </c>
      <c r="X72" s="7">
        <v>4868</v>
      </c>
      <c r="Y72" s="7">
        <v>4681</v>
      </c>
    </row>
    <row r="73" spans="1:25">
      <c r="A73" s="6" t="s">
        <v>350</v>
      </c>
      <c r="B73" s="6" t="s">
        <v>78</v>
      </c>
      <c r="C73" s="7"/>
      <c r="D73" s="7">
        <v>1429</v>
      </c>
      <c r="E73" s="7">
        <v>909</v>
      </c>
      <c r="F73" s="7">
        <v>972</v>
      </c>
      <c r="G73" s="7">
        <v>1870</v>
      </c>
      <c r="H73" s="7">
        <v>1383</v>
      </c>
      <c r="I73" s="7">
        <v>1568</v>
      </c>
      <c r="J73" s="7">
        <v>1968</v>
      </c>
      <c r="K73" s="7">
        <v>2154.0300000000002</v>
      </c>
      <c r="L73" s="7">
        <v>2268.9699999999998</v>
      </c>
      <c r="M73" s="7">
        <v>3136.81</v>
      </c>
      <c r="N73" s="7">
        <v>2711.72</v>
      </c>
      <c r="O73" s="7">
        <v>2945.17</v>
      </c>
      <c r="P73" s="7">
        <v>2480.5</v>
      </c>
      <c r="Q73" s="7">
        <v>2723.22</v>
      </c>
      <c r="R73" s="7">
        <v>2812.65</v>
      </c>
      <c r="S73" s="7"/>
      <c r="T73" s="7"/>
      <c r="U73" s="7"/>
      <c r="V73" s="7">
        <v>4585.3</v>
      </c>
      <c r="W73" s="7">
        <v>4567.75</v>
      </c>
      <c r="X73" s="7">
        <v>4551</v>
      </c>
      <c r="Y73" s="7">
        <v>4527</v>
      </c>
    </row>
    <row r="74" spans="1:25">
      <c r="A74" s="6" t="s">
        <v>350</v>
      </c>
      <c r="B74" s="6" t="s">
        <v>79</v>
      </c>
      <c r="C74" s="7">
        <v>870</v>
      </c>
      <c r="D74" s="7">
        <v>1099</v>
      </c>
      <c r="E74" s="7">
        <v>1159</v>
      </c>
      <c r="F74" s="7">
        <v>1514</v>
      </c>
      <c r="G74" s="7">
        <v>1602</v>
      </c>
      <c r="H74" s="7">
        <v>2109</v>
      </c>
      <c r="I74" s="7">
        <v>2550</v>
      </c>
      <c r="J74" s="7">
        <v>2804</v>
      </c>
      <c r="K74" s="7">
        <v>3115</v>
      </c>
      <c r="L74" s="7">
        <v>3549.59</v>
      </c>
      <c r="M74" s="7">
        <v>3625.13</v>
      </c>
      <c r="N74" s="7">
        <v>3731.73</v>
      </c>
      <c r="O74" s="7">
        <v>3586.97</v>
      </c>
      <c r="P74" s="7">
        <v>3788.21</v>
      </c>
      <c r="Q74" s="7">
        <v>4124.05</v>
      </c>
      <c r="R74" s="7">
        <v>3685.9</v>
      </c>
      <c r="S74" s="7">
        <v>3321.9166666666702</v>
      </c>
      <c r="T74" s="7">
        <v>3451</v>
      </c>
      <c r="U74" s="7">
        <v>3832.5833333333298</v>
      </c>
      <c r="V74" s="7">
        <v>4464.75</v>
      </c>
      <c r="W74" s="7">
        <v>4537.9166666666697</v>
      </c>
      <c r="X74" s="7">
        <v>4504.7142857142899</v>
      </c>
      <c r="Y74" s="7">
        <v>4513</v>
      </c>
    </row>
    <row r="75" spans="1:25">
      <c r="A75" s="6" t="s">
        <v>337</v>
      </c>
      <c r="B75" s="6" t="s">
        <v>81</v>
      </c>
      <c r="C75" s="7">
        <v>1643</v>
      </c>
      <c r="D75" s="7">
        <v>1949</v>
      </c>
      <c r="E75" s="7">
        <v>1802</v>
      </c>
      <c r="F75" s="7">
        <v>2168.9</v>
      </c>
      <c r="G75" s="7">
        <v>2372.66</v>
      </c>
      <c r="H75" s="7">
        <v>2901.63</v>
      </c>
      <c r="I75" s="7">
        <v>3149</v>
      </c>
      <c r="J75" s="7">
        <v>3762</v>
      </c>
      <c r="K75" s="7">
        <v>4109.5200000000004</v>
      </c>
      <c r="L75" s="7">
        <v>5036.62</v>
      </c>
      <c r="M75" s="7">
        <v>4829.29</v>
      </c>
      <c r="N75" s="7">
        <v>4998.08</v>
      </c>
      <c r="O75" s="7">
        <v>5599.24</v>
      </c>
      <c r="P75" s="7">
        <v>6004.83</v>
      </c>
      <c r="Q75" s="7">
        <v>5942.62</v>
      </c>
      <c r="R75" s="7">
        <v>7236.43</v>
      </c>
      <c r="S75" s="7">
        <v>6028.0833333333303</v>
      </c>
      <c r="T75" s="7">
        <v>6666.3333333333303</v>
      </c>
      <c r="U75" s="7">
        <v>9311.4166666666697</v>
      </c>
      <c r="V75" s="7">
        <v>9394.1666666666697</v>
      </c>
      <c r="W75" s="7">
        <v>8906.4166666666697</v>
      </c>
      <c r="X75" s="7">
        <v>8812.5714285714294</v>
      </c>
      <c r="Y75" s="7">
        <v>8297</v>
      </c>
    </row>
    <row r="76" spans="1:25">
      <c r="A76" s="6" t="s">
        <v>337</v>
      </c>
      <c r="B76" s="6" t="s">
        <v>82</v>
      </c>
      <c r="C76" s="7">
        <v>896</v>
      </c>
      <c r="D76" s="7">
        <v>894</v>
      </c>
      <c r="E76" s="7">
        <v>1012</v>
      </c>
      <c r="F76" s="7">
        <v>1251</v>
      </c>
      <c r="G76" s="7">
        <v>1277</v>
      </c>
      <c r="H76" s="7">
        <v>1525</v>
      </c>
      <c r="I76" s="7">
        <v>1660</v>
      </c>
      <c r="J76" s="7">
        <v>2029</v>
      </c>
      <c r="K76" s="7">
        <v>2608.59</v>
      </c>
      <c r="L76" s="7">
        <v>3099.88</v>
      </c>
      <c r="M76" s="7">
        <v>3737.77</v>
      </c>
      <c r="N76" s="7">
        <v>3866.55</v>
      </c>
      <c r="O76" s="7">
        <v>3802.16</v>
      </c>
      <c r="P76" s="7">
        <v>3834.36</v>
      </c>
      <c r="Q76" s="7">
        <v>3738.91</v>
      </c>
      <c r="R76" s="7">
        <v>4013.44</v>
      </c>
      <c r="S76" s="7">
        <v>4663.5</v>
      </c>
      <c r="T76" s="7">
        <v>5095.8333333333303</v>
      </c>
      <c r="U76" s="7">
        <v>6077.0833333333303</v>
      </c>
      <c r="V76" s="7">
        <v>6300.3333333333303</v>
      </c>
      <c r="W76" s="7">
        <v>6100.0833333333303</v>
      </c>
      <c r="X76" s="7">
        <v>5939</v>
      </c>
      <c r="Y76" s="7">
        <v>5717</v>
      </c>
    </row>
    <row r="77" spans="1:25">
      <c r="A77" s="6" t="s">
        <v>337</v>
      </c>
      <c r="B77" s="6" t="s">
        <v>83</v>
      </c>
      <c r="C77" s="7">
        <v>1087</v>
      </c>
      <c r="D77" s="7">
        <v>890</v>
      </c>
      <c r="E77" s="7">
        <v>1004</v>
      </c>
      <c r="F77" s="7">
        <v>1100</v>
      </c>
      <c r="G77" s="7">
        <v>1515</v>
      </c>
      <c r="H77" s="7">
        <v>1755</v>
      </c>
      <c r="I77" s="7">
        <v>2024</v>
      </c>
      <c r="J77" s="7">
        <v>2032</v>
      </c>
      <c r="K77" s="7">
        <v>2292.33</v>
      </c>
      <c r="L77" s="7">
        <v>2867.25</v>
      </c>
      <c r="M77" s="7">
        <v>3917.68</v>
      </c>
      <c r="N77" s="7">
        <v>4072.75</v>
      </c>
      <c r="O77" s="7">
        <v>3995.22</v>
      </c>
      <c r="P77" s="7">
        <v>4033.98</v>
      </c>
      <c r="Q77" s="7">
        <v>4014.6</v>
      </c>
      <c r="R77" s="7">
        <v>4024.29</v>
      </c>
      <c r="S77" s="7"/>
      <c r="T77" s="7"/>
      <c r="U77" s="7">
        <v>5267</v>
      </c>
      <c r="V77" s="7">
        <v>5262.7</v>
      </c>
      <c r="W77" s="7">
        <v>5187.5833333333303</v>
      </c>
      <c r="X77" s="7">
        <v>5061.5714285714303</v>
      </c>
      <c r="Y77" s="7">
        <v>4984</v>
      </c>
    </row>
    <row r="78" spans="1:25">
      <c r="A78" s="6" t="s">
        <v>337</v>
      </c>
      <c r="B78" s="6" t="s">
        <v>84</v>
      </c>
      <c r="C78" s="7">
        <v>845</v>
      </c>
      <c r="D78" s="7">
        <v>911</v>
      </c>
      <c r="E78" s="7">
        <v>1197</v>
      </c>
      <c r="F78" s="7">
        <v>1278</v>
      </c>
      <c r="G78" s="7">
        <v>1628</v>
      </c>
      <c r="H78" s="7">
        <v>2127</v>
      </c>
      <c r="I78" s="7">
        <v>2245</v>
      </c>
      <c r="J78" s="7">
        <v>1862</v>
      </c>
      <c r="K78" s="7">
        <v>2558.33</v>
      </c>
      <c r="L78" s="7">
        <v>2962.06</v>
      </c>
      <c r="M78" s="7">
        <v>2975.99</v>
      </c>
      <c r="N78" s="7">
        <v>3906.19</v>
      </c>
      <c r="O78" s="7">
        <v>3656.48</v>
      </c>
      <c r="P78" s="7">
        <v>3542.28</v>
      </c>
      <c r="Q78" s="7">
        <v>3283.62</v>
      </c>
      <c r="R78" s="7">
        <v>3666.74</v>
      </c>
      <c r="S78" s="7">
        <v>3853.5</v>
      </c>
      <c r="T78" s="7">
        <v>3807</v>
      </c>
      <c r="U78" s="7">
        <v>4229.8888888888896</v>
      </c>
      <c r="V78" s="7">
        <v>4897.75</v>
      </c>
      <c r="W78" s="7">
        <v>5028.3333333333303</v>
      </c>
      <c r="X78" s="7">
        <v>4985.7142857142899</v>
      </c>
      <c r="Y78" s="7">
        <v>4893</v>
      </c>
    </row>
    <row r="79" spans="1:25">
      <c r="A79" s="6" t="s">
        <v>337</v>
      </c>
      <c r="B79" s="6" t="s">
        <v>85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4740</v>
      </c>
      <c r="V79" s="7">
        <v>4748</v>
      </c>
      <c r="W79" s="7">
        <v>4671</v>
      </c>
      <c r="X79" s="7">
        <v>4580</v>
      </c>
      <c r="Y79" s="7">
        <v>4658</v>
      </c>
    </row>
    <row r="80" spans="1:25">
      <c r="A80" s="6" t="s">
        <v>337</v>
      </c>
      <c r="B80" s="6" t="s">
        <v>86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5174</v>
      </c>
      <c r="V80" s="7">
        <v>5164</v>
      </c>
      <c r="W80" s="7">
        <v>5194</v>
      </c>
      <c r="X80" s="7">
        <v>5092</v>
      </c>
      <c r="Y80" s="7">
        <v>5051</v>
      </c>
    </row>
    <row r="81" spans="1:25">
      <c r="A81" s="6" t="s">
        <v>338</v>
      </c>
      <c r="B81" s="6" t="s">
        <v>88</v>
      </c>
      <c r="C81" s="7">
        <v>3565.26</v>
      </c>
      <c r="D81" s="7">
        <v>2429</v>
      </c>
      <c r="E81" s="7">
        <v>3466</v>
      </c>
      <c r="F81" s="7">
        <v>3853</v>
      </c>
      <c r="G81" s="7">
        <v>6685</v>
      </c>
      <c r="H81" s="7">
        <v>7023</v>
      </c>
      <c r="I81" s="7">
        <v>9996</v>
      </c>
      <c r="J81" s="7">
        <v>11113</v>
      </c>
      <c r="K81" s="7">
        <v>17321</v>
      </c>
      <c r="L81" s="7">
        <v>12783.9</v>
      </c>
      <c r="M81" s="7">
        <v>11622.5</v>
      </c>
      <c r="N81" s="7">
        <v>14419.8</v>
      </c>
      <c r="O81" s="7">
        <v>19513.599999999999</v>
      </c>
      <c r="P81" s="7">
        <v>18166.400000000001</v>
      </c>
      <c r="Q81" s="7">
        <v>18492.900000000001</v>
      </c>
      <c r="R81" s="7">
        <v>25794.3</v>
      </c>
      <c r="S81" s="7">
        <v>15056.666666666701</v>
      </c>
      <c r="T81" s="7">
        <v>21901.333333333299</v>
      </c>
      <c r="U81" s="7">
        <v>30955.833333333299</v>
      </c>
      <c r="V81" s="7">
        <v>29827.416666666701</v>
      </c>
      <c r="W81" s="7">
        <v>27866.833333333299</v>
      </c>
      <c r="X81" s="7">
        <v>29293.142857142899</v>
      </c>
      <c r="Y81" s="6"/>
    </row>
    <row r="82" spans="1:25">
      <c r="A82" s="6" t="s">
        <v>338</v>
      </c>
      <c r="B82" s="6" t="s">
        <v>89</v>
      </c>
      <c r="C82" s="7">
        <v>2119</v>
      </c>
      <c r="D82" s="7">
        <v>2092</v>
      </c>
      <c r="E82" s="7">
        <v>2237</v>
      </c>
      <c r="F82" s="7">
        <v>2650.16</v>
      </c>
      <c r="G82" s="7">
        <v>2785.8</v>
      </c>
      <c r="H82" s="7">
        <v>3515.72</v>
      </c>
      <c r="I82" s="7">
        <v>4533</v>
      </c>
      <c r="J82" s="7">
        <v>5344</v>
      </c>
      <c r="K82" s="7">
        <v>8013.35</v>
      </c>
      <c r="L82" s="7">
        <v>6653.92</v>
      </c>
      <c r="M82" s="7">
        <v>6826.29</v>
      </c>
      <c r="N82" s="7">
        <v>7425.67</v>
      </c>
      <c r="O82" s="7">
        <v>7907.45</v>
      </c>
      <c r="P82" s="7">
        <v>7948.17</v>
      </c>
      <c r="Q82" s="7">
        <v>9043.74</v>
      </c>
      <c r="R82" s="7">
        <v>11989.5</v>
      </c>
      <c r="S82" s="7">
        <v>7317.5</v>
      </c>
      <c r="T82" s="7">
        <v>9858.6666666666697</v>
      </c>
      <c r="U82" s="7">
        <v>14402.75</v>
      </c>
      <c r="V82" s="7">
        <v>14994.666666666701</v>
      </c>
      <c r="W82" s="7">
        <v>15026.833333333299</v>
      </c>
      <c r="X82" s="7">
        <v>15987</v>
      </c>
      <c r="Y82" s="6"/>
    </row>
    <row r="83" spans="1:25">
      <c r="A83" s="6" t="s">
        <v>338</v>
      </c>
      <c r="B83" s="6" t="s">
        <v>90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6"/>
    </row>
    <row r="84" spans="1:25">
      <c r="A84" s="6" t="s">
        <v>339</v>
      </c>
      <c r="B84" s="6" t="s">
        <v>92</v>
      </c>
      <c r="C84" s="7">
        <v>1811</v>
      </c>
      <c r="D84" s="7">
        <v>1581</v>
      </c>
      <c r="E84" s="7">
        <v>1547</v>
      </c>
      <c r="F84" s="7">
        <v>1869.65</v>
      </c>
      <c r="G84" s="7">
        <v>2068.4299999999998</v>
      </c>
      <c r="H84" s="7">
        <v>2451.65</v>
      </c>
      <c r="I84" s="7">
        <v>2610</v>
      </c>
      <c r="J84" s="7">
        <v>3765</v>
      </c>
      <c r="K84" s="7">
        <v>3881.53</v>
      </c>
      <c r="L84" s="7">
        <v>4740.5</v>
      </c>
      <c r="M84" s="7">
        <v>4930.9399999999996</v>
      </c>
      <c r="N84" s="7">
        <v>5503.3</v>
      </c>
      <c r="O84" s="7">
        <v>5737</v>
      </c>
      <c r="P84" s="7">
        <v>8317.77</v>
      </c>
      <c r="Q84" s="7">
        <v>7990.04</v>
      </c>
      <c r="R84" s="7">
        <v>9828.7099999999991</v>
      </c>
      <c r="S84" s="7">
        <v>10792.166666666701</v>
      </c>
      <c r="T84" s="7">
        <v>17749.916666666701</v>
      </c>
      <c r="U84" s="7">
        <v>16407.416666666701</v>
      </c>
      <c r="V84" s="7">
        <v>15653.416666666701</v>
      </c>
      <c r="W84" s="7">
        <v>15202.583333333299</v>
      </c>
      <c r="X84" s="7">
        <v>14726.285714285699</v>
      </c>
      <c r="Y84" s="7">
        <v>13525</v>
      </c>
    </row>
    <row r="85" spans="1:25">
      <c r="A85" s="6" t="s">
        <v>339</v>
      </c>
      <c r="B85" s="6" t="s">
        <v>93</v>
      </c>
      <c r="C85" s="7">
        <v>1313</v>
      </c>
      <c r="D85" s="7">
        <v>1433</v>
      </c>
      <c r="E85" s="7">
        <v>1804</v>
      </c>
      <c r="F85" s="7">
        <v>2086</v>
      </c>
      <c r="G85" s="7">
        <v>2630</v>
      </c>
      <c r="H85" s="7">
        <v>3384</v>
      </c>
      <c r="I85" s="7">
        <v>3931</v>
      </c>
      <c r="J85" s="7">
        <v>4157</v>
      </c>
      <c r="K85" s="7">
        <v>4877.0600000000004</v>
      </c>
      <c r="L85" s="7">
        <v>5344.79</v>
      </c>
      <c r="M85" s="7">
        <v>5876.88</v>
      </c>
      <c r="N85" s="7">
        <v>6481.06</v>
      </c>
      <c r="O85" s="7">
        <v>7874</v>
      </c>
      <c r="P85" s="7">
        <v>8298.94</v>
      </c>
      <c r="Q85" s="7">
        <v>10644</v>
      </c>
      <c r="R85" s="7">
        <v>12147.5</v>
      </c>
      <c r="S85" s="7">
        <v>11240.75</v>
      </c>
      <c r="T85" s="7">
        <v>18617.666666666701</v>
      </c>
      <c r="U85" s="7">
        <v>14783.583333333299</v>
      </c>
      <c r="V85" s="7">
        <v>14307.5</v>
      </c>
      <c r="W85" s="7">
        <v>13620.916666666701</v>
      </c>
      <c r="X85" s="7">
        <v>12642.285714285699</v>
      </c>
      <c r="Y85" s="7">
        <v>10974</v>
      </c>
    </row>
    <row r="86" spans="1:25">
      <c r="A86" s="6" t="s">
        <v>339</v>
      </c>
      <c r="B86" s="6" t="s">
        <v>94</v>
      </c>
      <c r="C86" s="7">
        <v>2078</v>
      </c>
      <c r="D86" s="7">
        <v>1784</v>
      </c>
      <c r="E86" s="7">
        <v>2059</v>
      </c>
      <c r="F86" s="7">
        <v>2458</v>
      </c>
      <c r="G86" s="7">
        <v>2869</v>
      </c>
      <c r="H86" s="7">
        <v>3697</v>
      </c>
      <c r="I86" s="7">
        <v>3952</v>
      </c>
      <c r="J86" s="7">
        <v>4313</v>
      </c>
      <c r="K86" s="7">
        <v>4506.74</v>
      </c>
      <c r="L86" s="7">
        <v>4931.01</v>
      </c>
      <c r="M86" s="7">
        <v>5166.6099999999997</v>
      </c>
      <c r="N86" s="7">
        <v>6693</v>
      </c>
      <c r="O86" s="7">
        <v>5615</v>
      </c>
      <c r="P86" s="7">
        <v>5332.03</v>
      </c>
      <c r="Q86" s="7">
        <v>5632.48</v>
      </c>
      <c r="R86" s="7">
        <v>6580.43</v>
      </c>
      <c r="S86" s="7">
        <v>6493.5</v>
      </c>
      <c r="T86" s="7">
        <v>7835</v>
      </c>
      <c r="U86" s="7">
        <v>8708.9166666666697</v>
      </c>
      <c r="V86" s="7">
        <v>10242</v>
      </c>
      <c r="W86" s="7">
        <v>11848.083333333299</v>
      </c>
      <c r="X86" s="7">
        <v>11861.142857142901</v>
      </c>
      <c r="Y86" s="7">
        <v>10468</v>
      </c>
    </row>
    <row r="87" spans="1:25">
      <c r="A87" s="6" t="s">
        <v>339</v>
      </c>
      <c r="B87" s="6" t="s">
        <v>95</v>
      </c>
      <c r="C87" s="7">
        <v>1402</v>
      </c>
      <c r="D87" s="7">
        <v>1434</v>
      </c>
      <c r="E87" s="7">
        <v>1344</v>
      </c>
      <c r="F87" s="7">
        <v>1540</v>
      </c>
      <c r="G87" s="7">
        <v>1683</v>
      </c>
      <c r="H87" s="7">
        <v>2121</v>
      </c>
      <c r="I87" s="7">
        <v>2149</v>
      </c>
      <c r="J87" s="7">
        <v>2696</v>
      </c>
      <c r="K87" s="7">
        <v>2964.03</v>
      </c>
      <c r="L87" s="7">
        <v>3413.12</v>
      </c>
      <c r="M87" s="7">
        <v>3613.94</v>
      </c>
      <c r="N87" s="7">
        <v>4392.54</v>
      </c>
      <c r="O87" s="7">
        <v>4089</v>
      </c>
      <c r="P87" s="7">
        <v>4641.54</v>
      </c>
      <c r="Q87" s="7">
        <v>5062.32</v>
      </c>
      <c r="R87" s="7">
        <v>6179.9</v>
      </c>
      <c r="S87" s="7">
        <v>6199.75</v>
      </c>
      <c r="T87" s="7">
        <v>10824.75</v>
      </c>
      <c r="U87" s="7">
        <v>9128</v>
      </c>
      <c r="V87" s="7">
        <v>9748.3333333333303</v>
      </c>
      <c r="W87" s="7">
        <v>10678.416666666701</v>
      </c>
      <c r="X87" s="7">
        <v>10718.285714285699</v>
      </c>
      <c r="Y87" s="7">
        <v>11653</v>
      </c>
    </row>
    <row r="88" spans="1:25">
      <c r="A88" s="6" t="s">
        <v>339</v>
      </c>
      <c r="B88" s="6" t="s">
        <v>96</v>
      </c>
      <c r="C88" s="7">
        <v>1326</v>
      </c>
      <c r="D88" s="7">
        <v>1239</v>
      </c>
      <c r="E88" s="7">
        <v>1590</v>
      </c>
      <c r="F88" s="7">
        <v>1586</v>
      </c>
      <c r="G88" s="7">
        <v>1877</v>
      </c>
      <c r="H88" s="7">
        <v>2170</v>
      </c>
      <c r="I88" s="7">
        <v>2432</v>
      </c>
      <c r="J88" s="7">
        <v>2956</v>
      </c>
      <c r="K88" s="7">
        <v>3276.39</v>
      </c>
      <c r="L88" s="7">
        <v>3467.95</v>
      </c>
      <c r="M88" s="7">
        <v>3817.47</v>
      </c>
      <c r="N88" s="7">
        <v>4321.49</v>
      </c>
      <c r="O88" s="7">
        <v>4437</v>
      </c>
      <c r="P88" s="7">
        <v>4759.82</v>
      </c>
      <c r="Q88" s="7">
        <v>6291.1</v>
      </c>
      <c r="R88" s="7">
        <v>5628.44</v>
      </c>
      <c r="S88" s="7">
        <v>6325.25</v>
      </c>
      <c r="T88" s="7">
        <v>7944</v>
      </c>
      <c r="U88" s="7">
        <v>9230.25</v>
      </c>
      <c r="V88" s="7">
        <v>9825.0833333333303</v>
      </c>
      <c r="W88" s="7">
        <v>10128.583333333299</v>
      </c>
      <c r="X88" s="7">
        <v>10223.857142857099</v>
      </c>
      <c r="Y88" s="7">
        <v>10387</v>
      </c>
    </row>
    <row r="89" spans="1:25">
      <c r="A89" s="6" t="s">
        <v>339</v>
      </c>
      <c r="B89" s="6" t="s">
        <v>97</v>
      </c>
      <c r="C89" s="7">
        <v>1513</v>
      </c>
      <c r="D89" s="7">
        <v>1554</v>
      </c>
      <c r="E89" s="7">
        <v>1873</v>
      </c>
      <c r="F89" s="7">
        <v>2170</v>
      </c>
      <c r="G89" s="7">
        <v>2325</v>
      </c>
      <c r="H89" s="7">
        <v>3114</v>
      </c>
      <c r="I89" s="7">
        <v>3074</v>
      </c>
      <c r="J89" s="7">
        <v>3533</v>
      </c>
      <c r="K89" s="7">
        <v>4089.21</v>
      </c>
      <c r="L89" s="7">
        <v>5183.29</v>
      </c>
      <c r="M89" s="7">
        <v>5865.21</v>
      </c>
      <c r="N89" s="7">
        <v>5302.78</v>
      </c>
      <c r="O89" s="7">
        <v>5291</v>
      </c>
      <c r="P89" s="7">
        <v>5278.11</v>
      </c>
      <c r="Q89" s="7">
        <v>4716.63</v>
      </c>
      <c r="R89" s="7">
        <v>5359.67</v>
      </c>
      <c r="S89" s="7">
        <v>6189.1666666666697</v>
      </c>
      <c r="T89" s="7">
        <v>7299.8333333333303</v>
      </c>
      <c r="U89" s="7">
        <v>7816.5833333333303</v>
      </c>
      <c r="V89" s="7">
        <v>8765.1666666666697</v>
      </c>
      <c r="W89" s="7">
        <v>10416.083333333299</v>
      </c>
      <c r="X89" s="7">
        <v>10165.285714285699</v>
      </c>
      <c r="Y89" s="7">
        <v>9615</v>
      </c>
    </row>
    <row r="90" spans="1:25">
      <c r="A90" s="6" t="s">
        <v>339</v>
      </c>
      <c r="B90" s="6" t="s">
        <v>98</v>
      </c>
      <c r="C90" s="7">
        <v>1965</v>
      </c>
      <c r="D90" s="7">
        <v>1792</v>
      </c>
      <c r="E90" s="7">
        <v>1673</v>
      </c>
      <c r="F90" s="7">
        <v>1788</v>
      </c>
      <c r="G90" s="7">
        <v>1973</v>
      </c>
      <c r="H90" s="7">
        <v>2592</v>
      </c>
      <c r="I90" s="7">
        <v>2429</v>
      </c>
      <c r="J90" s="7">
        <v>2857</v>
      </c>
      <c r="K90" s="7">
        <v>3169.19</v>
      </c>
      <c r="L90" s="7">
        <v>3719.59</v>
      </c>
      <c r="M90" s="7">
        <v>3632.41</v>
      </c>
      <c r="N90" s="7">
        <v>4086.01</v>
      </c>
      <c r="O90" s="7">
        <v>4355</v>
      </c>
      <c r="P90" s="7">
        <v>4443.84</v>
      </c>
      <c r="Q90" s="7">
        <v>4865.26</v>
      </c>
      <c r="R90" s="7">
        <v>5852.57</v>
      </c>
      <c r="S90" s="7">
        <v>6225.6666666666697</v>
      </c>
      <c r="T90" s="7">
        <v>9022</v>
      </c>
      <c r="U90" s="7">
        <v>9352.5</v>
      </c>
      <c r="V90" s="7">
        <v>9521.4166666666697</v>
      </c>
      <c r="W90" s="7">
        <v>10407.583333333299</v>
      </c>
      <c r="X90" s="7">
        <v>9908.5714285714294</v>
      </c>
      <c r="Y90" s="7">
        <v>8678</v>
      </c>
    </row>
    <row r="91" spans="1:25">
      <c r="A91" s="6" t="s">
        <v>339</v>
      </c>
      <c r="B91" s="6" t="s">
        <v>99</v>
      </c>
      <c r="C91" s="7">
        <v>1123</v>
      </c>
      <c r="D91" s="7">
        <v>1464</v>
      </c>
      <c r="E91" s="7">
        <v>1221</v>
      </c>
      <c r="F91" s="7">
        <v>1422</v>
      </c>
      <c r="G91" s="7">
        <v>1625</v>
      </c>
      <c r="H91" s="7">
        <v>1962</v>
      </c>
      <c r="I91" s="7">
        <v>2205</v>
      </c>
      <c r="J91" s="7">
        <v>2434</v>
      </c>
      <c r="K91" s="7">
        <v>2658.66</v>
      </c>
      <c r="L91" s="7">
        <v>2999.64</v>
      </c>
      <c r="M91" s="7">
        <v>3174.56</v>
      </c>
      <c r="N91" s="7">
        <v>3948.43</v>
      </c>
      <c r="O91" s="7">
        <v>4057</v>
      </c>
      <c r="P91" s="7">
        <v>3976.86</v>
      </c>
      <c r="Q91" s="7">
        <v>5124.63</v>
      </c>
      <c r="R91" s="7">
        <v>6057.82</v>
      </c>
      <c r="S91" s="7">
        <v>8482</v>
      </c>
      <c r="T91" s="7">
        <v>13683.25</v>
      </c>
      <c r="U91" s="7">
        <v>12009.25</v>
      </c>
      <c r="V91" s="7">
        <v>11008.833333333299</v>
      </c>
      <c r="W91" s="7">
        <v>10356</v>
      </c>
      <c r="X91" s="7">
        <v>9842</v>
      </c>
      <c r="Y91" s="7">
        <v>9025</v>
      </c>
    </row>
    <row r="92" spans="1:25">
      <c r="A92" s="6" t="s">
        <v>339</v>
      </c>
      <c r="B92" s="6" t="s">
        <v>100</v>
      </c>
      <c r="C92" s="7">
        <v>1536</v>
      </c>
      <c r="D92" s="7">
        <v>1172</v>
      </c>
      <c r="E92" s="7">
        <v>1322</v>
      </c>
      <c r="F92" s="7">
        <v>1417</v>
      </c>
      <c r="G92" s="7">
        <v>1609</v>
      </c>
      <c r="H92" s="7">
        <v>1761</v>
      </c>
      <c r="I92" s="7">
        <v>1821</v>
      </c>
      <c r="J92" s="7">
        <v>2270</v>
      </c>
      <c r="K92" s="7">
        <v>2820.69</v>
      </c>
      <c r="L92" s="7">
        <v>2975.56</v>
      </c>
      <c r="M92" s="7">
        <v>3606</v>
      </c>
      <c r="N92" s="7">
        <v>3825.58</v>
      </c>
      <c r="O92" s="7">
        <v>4152</v>
      </c>
      <c r="P92" s="7">
        <v>4595.54</v>
      </c>
      <c r="Q92" s="7">
        <v>4605.8599999999997</v>
      </c>
      <c r="R92" s="7">
        <v>6421.13</v>
      </c>
      <c r="S92" s="7">
        <v>7098.1666666666697</v>
      </c>
      <c r="T92" s="7">
        <v>11825.416666666701</v>
      </c>
      <c r="U92" s="7">
        <v>10046.25</v>
      </c>
      <c r="V92" s="7">
        <v>9524.4166666666697</v>
      </c>
      <c r="W92" s="7">
        <v>8808.8333333333303</v>
      </c>
      <c r="X92" s="7">
        <v>8286.1428571428605</v>
      </c>
      <c r="Y92" s="7">
        <v>7450</v>
      </c>
    </row>
    <row r="93" spans="1:25">
      <c r="A93" s="6" t="s">
        <v>339</v>
      </c>
      <c r="B93" s="6" t="s">
        <v>101</v>
      </c>
      <c r="C93" s="7">
        <v>945</v>
      </c>
      <c r="D93" s="7">
        <v>1094</v>
      </c>
      <c r="E93" s="7">
        <v>1001</v>
      </c>
      <c r="F93" s="7">
        <v>1810</v>
      </c>
      <c r="G93" s="7">
        <v>1647</v>
      </c>
      <c r="H93" s="7">
        <v>1839</v>
      </c>
      <c r="I93" s="7">
        <v>1998</v>
      </c>
      <c r="J93" s="7">
        <v>2051</v>
      </c>
      <c r="K93" s="7">
        <v>2491.5700000000002</v>
      </c>
      <c r="L93" s="7">
        <v>2842.27</v>
      </c>
      <c r="M93" s="7">
        <v>3038.96</v>
      </c>
      <c r="N93" s="7">
        <v>3310.51</v>
      </c>
      <c r="O93" s="7">
        <v>3557</v>
      </c>
      <c r="P93" s="7">
        <v>3996.88</v>
      </c>
      <c r="Q93" s="7">
        <v>3951.95</v>
      </c>
      <c r="R93" s="7">
        <v>4356.1499999999996</v>
      </c>
      <c r="S93" s="7">
        <v>5516.75</v>
      </c>
      <c r="T93" s="7">
        <v>6709.0833333333303</v>
      </c>
      <c r="U93" s="7">
        <v>8056.0833333333303</v>
      </c>
      <c r="V93" s="7">
        <v>8206.5</v>
      </c>
      <c r="W93" s="7">
        <v>8182.25</v>
      </c>
      <c r="X93" s="7">
        <v>8053</v>
      </c>
      <c r="Y93" s="7">
        <v>7853</v>
      </c>
    </row>
    <row r="94" spans="1:25">
      <c r="A94" s="6" t="s">
        <v>339</v>
      </c>
      <c r="B94" s="6" t="s">
        <v>102</v>
      </c>
      <c r="C94" s="7">
        <v>1407</v>
      </c>
      <c r="D94" s="7">
        <v>1235</v>
      </c>
      <c r="E94" s="7">
        <v>1322</v>
      </c>
      <c r="F94" s="7">
        <v>1445</v>
      </c>
      <c r="G94" s="7">
        <v>1471</v>
      </c>
      <c r="H94" s="7">
        <v>1736</v>
      </c>
      <c r="I94" s="7">
        <v>1821</v>
      </c>
      <c r="J94" s="7">
        <v>1812</v>
      </c>
      <c r="K94" s="7">
        <v>2174.3000000000002</v>
      </c>
      <c r="L94" s="7">
        <v>2437.96</v>
      </c>
      <c r="M94" s="7">
        <v>2653.7</v>
      </c>
      <c r="N94" s="7">
        <v>2864.81</v>
      </c>
      <c r="O94" s="7">
        <v>3235</v>
      </c>
      <c r="P94" s="7">
        <v>3505.5</v>
      </c>
      <c r="Q94" s="7">
        <v>3811.74</v>
      </c>
      <c r="R94" s="7">
        <v>4799.43</v>
      </c>
      <c r="S94" s="7">
        <v>4938.5833333333303</v>
      </c>
      <c r="T94" s="7">
        <v>7411.3333333333303</v>
      </c>
      <c r="U94" s="7">
        <v>7851.4166666666697</v>
      </c>
      <c r="V94" s="7">
        <v>7815.6666666666697</v>
      </c>
      <c r="W94" s="7">
        <v>7873.4166666666697</v>
      </c>
      <c r="X94" s="7">
        <v>7744.8571428571404</v>
      </c>
      <c r="Y94" s="7">
        <v>7552</v>
      </c>
    </row>
    <row r="95" spans="1:25">
      <c r="A95" s="6" t="s">
        <v>340</v>
      </c>
      <c r="B95" s="6" t="s">
        <v>104</v>
      </c>
      <c r="C95" s="7">
        <v>2027</v>
      </c>
      <c r="D95" s="7">
        <v>2045</v>
      </c>
      <c r="E95" s="7">
        <v>2099</v>
      </c>
      <c r="F95" s="7">
        <v>2637.66</v>
      </c>
      <c r="G95" s="7">
        <v>2888.36</v>
      </c>
      <c r="H95" s="7">
        <v>3573.6</v>
      </c>
      <c r="I95" s="7">
        <v>3928</v>
      </c>
      <c r="J95" s="7">
        <v>4298</v>
      </c>
      <c r="K95" s="7">
        <v>4957.34</v>
      </c>
      <c r="L95" s="7">
        <v>5691.15</v>
      </c>
      <c r="M95" s="7">
        <v>6253.1</v>
      </c>
      <c r="N95" s="7">
        <v>7162.29</v>
      </c>
      <c r="O95" s="7">
        <v>7570.6</v>
      </c>
      <c r="P95" s="7">
        <v>7536.81</v>
      </c>
      <c r="Q95" s="7">
        <v>8162.79</v>
      </c>
      <c r="R95" s="7">
        <v>8631.32</v>
      </c>
      <c r="S95" s="7">
        <v>9851.75</v>
      </c>
      <c r="T95" s="7">
        <v>12752.833333333299</v>
      </c>
      <c r="U95" s="7">
        <v>13042.916666666701</v>
      </c>
      <c r="V95" s="7">
        <v>13629.333333333299</v>
      </c>
      <c r="W95" s="7">
        <v>13483.833333333299</v>
      </c>
      <c r="X95" s="7">
        <v>13570.4285714286</v>
      </c>
      <c r="Y95" s="7">
        <v>13504</v>
      </c>
    </row>
    <row r="96" spans="1:25">
      <c r="A96" s="6" t="s">
        <v>340</v>
      </c>
      <c r="B96" s="6" t="s">
        <v>105</v>
      </c>
      <c r="C96" s="7">
        <v>1285</v>
      </c>
      <c r="D96" s="7">
        <v>1196</v>
      </c>
      <c r="E96" s="7">
        <v>1354</v>
      </c>
      <c r="F96" s="7">
        <v>1724</v>
      </c>
      <c r="G96" s="7">
        <v>1960</v>
      </c>
      <c r="H96" s="7">
        <v>2363</v>
      </c>
      <c r="I96" s="7">
        <v>2590</v>
      </c>
      <c r="J96" s="7">
        <v>2740</v>
      </c>
      <c r="K96" s="7">
        <v>3170.11</v>
      </c>
      <c r="L96" s="7">
        <v>3590.94</v>
      </c>
      <c r="M96" s="7">
        <v>4033.64</v>
      </c>
      <c r="N96" s="7">
        <v>4182.3500000000004</v>
      </c>
      <c r="O96" s="7">
        <v>4150.6899999999996</v>
      </c>
      <c r="P96" s="7">
        <v>4301.3</v>
      </c>
      <c r="Q96" s="7">
        <v>4545.03</v>
      </c>
      <c r="R96" s="7">
        <v>5154.5600000000004</v>
      </c>
      <c r="S96" s="7">
        <v>4942.8333333333303</v>
      </c>
      <c r="T96" s="7">
        <v>5920.3333333333303</v>
      </c>
      <c r="U96" s="7">
        <v>7165</v>
      </c>
      <c r="V96" s="7">
        <v>8216.5833333333303</v>
      </c>
      <c r="W96" s="7">
        <v>8950.1666666666697</v>
      </c>
      <c r="X96" s="7">
        <v>9090.7142857142899</v>
      </c>
      <c r="Y96" s="7">
        <v>8985</v>
      </c>
    </row>
    <row r="97" spans="1:25">
      <c r="A97" s="6" t="s">
        <v>340</v>
      </c>
      <c r="B97" s="6" t="s">
        <v>106</v>
      </c>
      <c r="C97" s="7">
        <v>913</v>
      </c>
      <c r="D97" s="7">
        <v>1162</v>
      </c>
      <c r="E97" s="7">
        <v>1220</v>
      </c>
      <c r="F97" s="7">
        <v>1356</v>
      </c>
      <c r="G97" s="7">
        <v>1424</v>
      </c>
      <c r="H97" s="7">
        <v>1547</v>
      </c>
      <c r="I97" s="7">
        <v>2038</v>
      </c>
      <c r="J97" s="7">
        <v>1943</v>
      </c>
      <c r="K97" s="7">
        <v>2081.35</v>
      </c>
      <c r="L97" s="7">
        <v>2628.31</v>
      </c>
      <c r="M97" s="7">
        <v>2735.71</v>
      </c>
      <c r="N97" s="7">
        <v>3103.97</v>
      </c>
      <c r="O97" s="7">
        <v>3299.01</v>
      </c>
      <c r="P97" s="7">
        <v>3402.31</v>
      </c>
      <c r="Q97" s="7">
        <v>3547.01</v>
      </c>
      <c r="R97" s="7">
        <v>3773.45</v>
      </c>
      <c r="S97" s="7">
        <v>4517.3333333333303</v>
      </c>
      <c r="T97" s="7">
        <v>5005.25</v>
      </c>
      <c r="U97" s="7">
        <v>6108.5</v>
      </c>
      <c r="V97" s="7">
        <v>7698.9166666666697</v>
      </c>
      <c r="W97" s="7">
        <v>8683.0833333333303</v>
      </c>
      <c r="X97" s="7">
        <v>8687.8571428571395</v>
      </c>
      <c r="Y97" s="7">
        <v>7951</v>
      </c>
    </row>
    <row r="98" spans="1:25">
      <c r="A98" s="6" t="s">
        <v>340</v>
      </c>
      <c r="B98" s="6" t="s">
        <v>107</v>
      </c>
      <c r="C98" s="7">
        <v>916</v>
      </c>
      <c r="D98" s="7">
        <v>925</v>
      </c>
      <c r="E98" s="7">
        <v>1103</v>
      </c>
      <c r="F98" s="7">
        <v>1377</v>
      </c>
      <c r="G98" s="7">
        <v>1523</v>
      </c>
      <c r="H98" s="7">
        <v>1646</v>
      </c>
      <c r="I98" s="7">
        <v>2063</v>
      </c>
      <c r="J98" s="7">
        <v>2095</v>
      </c>
      <c r="K98" s="7">
        <v>2258.06</v>
      </c>
      <c r="L98" s="7">
        <v>2720.1</v>
      </c>
      <c r="M98" s="7">
        <v>3140.63</v>
      </c>
      <c r="N98" s="7">
        <v>3540</v>
      </c>
      <c r="O98" s="7">
        <v>3313.89</v>
      </c>
      <c r="P98" s="7">
        <v>3717.06</v>
      </c>
      <c r="Q98" s="7">
        <v>4061.41</v>
      </c>
      <c r="R98" s="7">
        <v>4585.68</v>
      </c>
      <c r="S98" s="7">
        <v>5449.3333333333303</v>
      </c>
      <c r="T98" s="7">
        <v>5928.5</v>
      </c>
      <c r="U98" s="7">
        <v>6679</v>
      </c>
      <c r="V98" s="7">
        <v>7183.4166666666697</v>
      </c>
      <c r="W98" s="7">
        <v>7926.9166666666697</v>
      </c>
      <c r="X98" s="7">
        <v>8091.8571428571404</v>
      </c>
      <c r="Y98" s="7">
        <v>8015</v>
      </c>
    </row>
    <row r="99" spans="1:25">
      <c r="A99" s="6" t="s">
        <v>340</v>
      </c>
      <c r="B99" s="6" t="s">
        <v>108</v>
      </c>
      <c r="C99" s="7"/>
      <c r="D99" s="7">
        <v>1053</v>
      </c>
      <c r="E99" s="7">
        <v>1029</v>
      </c>
      <c r="F99" s="7">
        <v>1129</v>
      </c>
      <c r="G99" s="7">
        <v>1306</v>
      </c>
      <c r="H99" s="7">
        <v>1621</v>
      </c>
      <c r="I99" s="7">
        <v>1752</v>
      </c>
      <c r="J99" s="7">
        <v>1941</v>
      </c>
      <c r="K99" s="7">
        <v>2436.46</v>
      </c>
      <c r="L99" s="7">
        <v>2794.6</v>
      </c>
      <c r="M99" s="7">
        <v>3056.74</v>
      </c>
      <c r="N99" s="7">
        <v>2917.29</v>
      </c>
      <c r="O99" s="7">
        <v>3069.41</v>
      </c>
      <c r="P99" s="7">
        <v>3501.89</v>
      </c>
      <c r="Q99" s="7">
        <v>3704.29</v>
      </c>
      <c r="R99" s="7">
        <v>4289.1099999999997</v>
      </c>
      <c r="S99" s="7">
        <v>4665.5833333333303</v>
      </c>
      <c r="T99" s="7">
        <v>5304.1666666666697</v>
      </c>
      <c r="U99" s="7">
        <v>6314.6666666666697</v>
      </c>
      <c r="V99" s="7">
        <v>6830.6666666666697</v>
      </c>
      <c r="W99" s="7">
        <v>7266.1666666666697</v>
      </c>
      <c r="X99" s="7">
        <v>7453</v>
      </c>
      <c r="Y99" s="7">
        <v>7604</v>
      </c>
    </row>
    <row r="100" spans="1:25">
      <c r="A100" s="6" t="s">
        <v>340</v>
      </c>
      <c r="B100" s="6" t="s">
        <v>109</v>
      </c>
      <c r="C100" s="7">
        <v>1234</v>
      </c>
      <c r="D100" s="7">
        <v>1168</v>
      </c>
      <c r="E100" s="7">
        <v>1575</v>
      </c>
      <c r="F100" s="7">
        <v>1409</v>
      </c>
      <c r="G100" s="7">
        <v>1463</v>
      </c>
      <c r="H100" s="7">
        <v>1551</v>
      </c>
      <c r="I100" s="7">
        <v>1778</v>
      </c>
      <c r="J100" s="7">
        <v>1898</v>
      </c>
      <c r="K100" s="7">
        <v>2267.41</v>
      </c>
      <c r="L100" s="7">
        <v>2662.57</v>
      </c>
      <c r="M100" s="7">
        <v>2847.82</v>
      </c>
      <c r="N100" s="7">
        <v>3341.41</v>
      </c>
      <c r="O100" s="7">
        <v>3747.44</v>
      </c>
      <c r="P100" s="7">
        <v>3805.89</v>
      </c>
      <c r="Q100" s="7">
        <v>3818.81</v>
      </c>
      <c r="R100" s="7">
        <v>4206.67</v>
      </c>
      <c r="S100" s="7">
        <v>4793.6666666666697</v>
      </c>
      <c r="T100" s="7">
        <v>6050.0833333333303</v>
      </c>
      <c r="U100" s="7">
        <v>6417.75</v>
      </c>
      <c r="V100" s="7">
        <v>6823.6666666666697</v>
      </c>
      <c r="W100" s="7">
        <v>7073.6666666666697</v>
      </c>
      <c r="X100" s="7">
        <v>7171.2857142857201</v>
      </c>
      <c r="Y100" s="7">
        <v>7114</v>
      </c>
    </row>
    <row r="101" spans="1:25">
      <c r="A101" s="6" t="s">
        <v>340</v>
      </c>
      <c r="B101" s="6" t="s">
        <v>110</v>
      </c>
      <c r="C101" s="7">
        <v>1047</v>
      </c>
      <c r="D101" s="7">
        <v>1185</v>
      </c>
      <c r="E101" s="7">
        <v>1191</v>
      </c>
      <c r="F101" s="7">
        <v>1982</v>
      </c>
      <c r="G101" s="7">
        <v>1886</v>
      </c>
      <c r="H101" s="7">
        <v>2378</v>
      </c>
      <c r="I101" s="7">
        <v>2068</v>
      </c>
      <c r="J101" s="7">
        <v>2375</v>
      </c>
      <c r="K101" s="7">
        <v>2812.16</v>
      </c>
      <c r="L101" s="7">
        <v>3085.16</v>
      </c>
      <c r="M101" s="7">
        <v>3499.22</v>
      </c>
      <c r="N101" s="7">
        <v>3961.02</v>
      </c>
      <c r="O101" s="7">
        <v>3760.84</v>
      </c>
      <c r="P101" s="7">
        <v>3843.46</v>
      </c>
      <c r="Q101" s="7">
        <v>4080.17</v>
      </c>
      <c r="R101" s="7">
        <v>4811.1000000000004</v>
      </c>
      <c r="S101" s="7">
        <v>4533.75</v>
      </c>
      <c r="T101" s="7">
        <v>5723.5833333333303</v>
      </c>
      <c r="U101" s="7">
        <v>6447.3333333333303</v>
      </c>
      <c r="V101" s="7">
        <v>6939.75</v>
      </c>
      <c r="W101" s="7">
        <v>7448.25</v>
      </c>
      <c r="X101" s="7">
        <v>7016.1428571428596</v>
      </c>
      <c r="Y101" s="7">
        <v>6653</v>
      </c>
    </row>
    <row r="102" spans="1:25">
      <c r="A102" s="6" t="s">
        <v>340</v>
      </c>
      <c r="B102" s="6" t="s">
        <v>111</v>
      </c>
      <c r="C102" s="7">
        <v>1250</v>
      </c>
      <c r="D102" s="7">
        <v>1108</v>
      </c>
      <c r="E102" s="7">
        <v>1179</v>
      </c>
      <c r="F102" s="7">
        <v>1260</v>
      </c>
      <c r="G102" s="7">
        <v>1658</v>
      </c>
      <c r="H102" s="7">
        <v>1700</v>
      </c>
      <c r="I102" s="7">
        <v>1681</v>
      </c>
      <c r="J102" s="7">
        <v>1893</v>
      </c>
      <c r="K102" s="7">
        <v>2047.25</v>
      </c>
      <c r="L102" s="7">
        <v>2696.93</v>
      </c>
      <c r="M102" s="7">
        <v>3168.36</v>
      </c>
      <c r="N102" s="7">
        <v>3613.46</v>
      </c>
      <c r="O102" s="7">
        <v>3649.48</v>
      </c>
      <c r="P102" s="7">
        <v>3644.04</v>
      </c>
      <c r="Q102" s="7">
        <v>3742.46</v>
      </c>
      <c r="R102" s="7">
        <v>4062.23</v>
      </c>
      <c r="S102" s="7">
        <v>5090.75</v>
      </c>
      <c r="T102" s="7">
        <v>5788.5</v>
      </c>
      <c r="U102" s="7">
        <v>6408.0833333333303</v>
      </c>
      <c r="V102" s="7">
        <v>6418.4166666666697</v>
      </c>
      <c r="W102" s="7">
        <v>6644.5</v>
      </c>
      <c r="X102" s="7">
        <v>6853.2857142857201</v>
      </c>
      <c r="Y102" s="7">
        <v>6470</v>
      </c>
    </row>
    <row r="103" spans="1:25">
      <c r="A103" s="6" t="s">
        <v>340</v>
      </c>
      <c r="B103" s="6" t="s">
        <v>112</v>
      </c>
      <c r="C103" s="7">
        <v>816</v>
      </c>
      <c r="D103" s="7">
        <v>833</v>
      </c>
      <c r="E103" s="7">
        <v>1050</v>
      </c>
      <c r="F103" s="7">
        <v>1286</v>
      </c>
      <c r="G103" s="7">
        <v>1364</v>
      </c>
      <c r="H103" s="7">
        <v>1357</v>
      </c>
      <c r="I103" s="7">
        <v>1420</v>
      </c>
      <c r="J103" s="7">
        <v>1580</v>
      </c>
      <c r="K103" s="7">
        <v>1745.04</v>
      </c>
      <c r="L103" s="7">
        <v>2305.29</v>
      </c>
      <c r="M103" s="7">
        <v>2566.2800000000002</v>
      </c>
      <c r="N103" s="7">
        <v>2883.37</v>
      </c>
      <c r="O103" s="7">
        <v>3100.37</v>
      </c>
      <c r="P103" s="7">
        <v>3250.98</v>
      </c>
      <c r="Q103" s="7">
        <v>3404.08</v>
      </c>
      <c r="R103" s="7">
        <v>3972.47</v>
      </c>
      <c r="S103" s="7">
        <v>4943</v>
      </c>
      <c r="T103" s="7">
        <v>5574.3333333333303</v>
      </c>
      <c r="U103" s="7">
        <v>6550.1666666666697</v>
      </c>
      <c r="V103" s="7">
        <v>6114.6666666666697</v>
      </c>
      <c r="W103" s="7">
        <v>6547.6666666666697</v>
      </c>
      <c r="X103" s="7">
        <v>6439.8571428571404</v>
      </c>
      <c r="Y103" s="7">
        <v>6079</v>
      </c>
    </row>
    <row r="104" spans="1:25">
      <c r="A104" s="6" t="s">
        <v>340</v>
      </c>
      <c r="B104" s="6" t="s">
        <v>113</v>
      </c>
      <c r="C104" s="7">
        <v>1213</v>
      </c>
      <c r="D104" s="7">
        <v>1006</v>
      </c>
      <c r="E104" s="7">
        <v>1296</v>
      </c>
      <c r="F104" s="7">
        <v>1446</v>
      </c>
      <c r="G104" s="7">
        <v>1482</v>
      </c>
      <c r="H104" s="7">
        <v>1679</v>
      </c>
      <c r="I104" s="7">
        <v>1933</v>
      </c>
      <c r="J104" s="7">
        <v>2335</v>
      </c>
      <c r="K104" s="7">
        <v>2539.66</v>
      </c>
      <c r="L104" s="7">
        <v>2973.72</v>
      </c>
      <c r="M104" s="7">
        <v>3227.6</v>
      </c>
      <c r="N104" s="7">
        <v>3736.83</v>
      </c>
      <c r="O104" s="7">
        <v>4120.71</v>
      </c>
      <c r="P104" s="7">
        <v>3970.98</v>
      </c>
      <c r="Q104" s="7">
        <v>4154.42</v>
      </c>
      <c r="R104" s="7">
        <v>4759.07</v>
      </c>
      <c r="S104" s="7">
        <v>5173.75</v>
      </c>
      <c r="T104" s="7">
        <v>6460.4166666666697</v>
      </c>
      <c r="U104" s="7">
        <v>6427.1666666666697</v>
      </c>
      <c r="V104" s="7">
        <v>6482.5833333333303</v>
      </c>
      <c r="W104" s="7">
        <v>6555.0833333333303</v>
      </c>
      <c r="X104" s="7">
        <v>6376.8571428571404</v>
      </c>
      <c r="Y104" s="7">
        <v>6382</v>
      </c>
    </row>
    <row r="105" spans="1:25">
      <c r="A105" s="6" t="s">
        <v>340</v>
      </c>
      <c r="B105" s="6" t="s">
        <v>114</v>
      </c>
      <c r="C105" s="7">
        <v>1214</v>
      </c>
      <c r="D105" s="7">
        <v>1173</v>
      </c>
      <c r="E105" s="7">
        <v>1470</v>
      </c>
      <c r="F105" s="7">
        <v>1655</v>
      </c>
      <c r="G105" s="7">
        <v>1675</v>
      </c>
      <c r="H105" s="7">
        <v>1636</v>
      </c>
      <c r="I105" s="7">
        <v>1969</v>
      </c>
      <c r="J105" s="7">
        <v>1936</v>
      </c>
      <c r="K105" s="7">
        <v>2196.8200000000002</v>
      </c>
      <c r="L105" s="7">
        <v>2765.13</v>
      </c>
      <c r="M105" s="7">
        <v>2907.15</v>
      </c>
      <c r="N105" s="7">
        <v>3185.23</v>
      </c>
      <c r="O105" s="7">
        <v>3334.4</v>
      </c>
      <c r="P105" s="7">
        <v>3769.96</v>
      </c>
      <c r="Q105" s="7">
        <v>3670.61</v>
      </c>
      <c r="R105" s="7">
        <v>3972.46</v>
      </c>
      <c r="S105" s="7">
        <v>3830.25</v>
      </c>
      <c r="T105" s="7">
        <v>4623.8333333333303</v>
      </c>
      <c r="U105" s="7">
        <v>5604.5</v>
      </c>
      <c r="V105" s="7">
        <v>5867.8333333333303</v>
      </c>
      <c r="W105" s="7">
        <v>6265.8333333333303</v>
      </c>
      <c r="X105" s="7">
        <v>6321.8571428571404</v>
      </c>
      <c r="Y105" s="7">
        <v>6562</v>
      </c>
    </row>
    <row r="106" spans="1:25">
      <c r="A106" s="6" t="s">
        <v>340</v>
      </c>
      <c r="B106" s="6" t="s">
        <v>115</v>
      </c>
      <c r="C106" s="7">
        <v>1124</v>
      </c>
      <c r="D106" s="7">
        <v>1458</v>
      </c>
      <c r="E106" s="7">
        <v>1371</v>
      </c>
      <c r="F106" s="7">
        <v>1426</v>
      </c>
      <c r="G106" s="7">
        <v>1549</v>
      </c>
      <c r="H106" s="7">
        <v>1643</v>
      </c>
      <c r="I106" s="7">
        <v>1863</v>
      </c>
      <c r="J106" s="7">
        <v>2027</v>
      </c>
      <c r="K106" s="7">
        <v>2409.66</v>
      </c>
      <c r="L106" s="7">
        <v>2880.15</v>
      </c>
      <c r="M106" s="7">
        <v>3230.03</v>
      </c>
      <c r="N106" s="7">
        <v>3295.81</v>
      </c>
      <c r="O106" s="7">
        <v>3539.85</v>
      </c>
      <c r="P106" s="7">
        <v>3922.43</v>
      </c>
      <c r="Q106" s="7">
        <v>4276.5200000000004</v>
      </c>
      <c r="R106" s="7">
        <v>4221.21</v>
      </c>
      <c r="S106" s="7">
        <v>4817.75</v>
      </c>
      <c r="T106" s="7">
        <v>5085.8333333333303</v>
      </c>
      <c r="U106" s="7">
        <v>5324.3333333333303</v>
      </c>
      <c r="V106" s="7">
        <v>5683.5</v>
      </c>
      <c r="W106" s="7">
        <v>6162.4166666666697</v>
      </c>
      <c r="X106" s="7">
        <v>6113.1428571428596</v>
      </c>
      <c r="Y106" s="7">
        <v>6136</v>
      </c>
    </row>
    <row r="107" spans="1:25">
      <c r="A107" s="6" t="s">
        <v>340</v>
      </c>
      <c r="B107" s="6" t="s">
        <v>116</v>
      </c>
      <c r="C107" s="7">
        <v>439</v>
      </c>
      <c r="D107" s="7">
        <v>561</v>
      </c>
      <c r="E107" s="7">
        <v>1386</v>
      </c>
      <c r="F107" s="7">
        <v>1103</v>
      </c>
      <c r="G107" s="7">
        <v>1459</v>
      </c>
      <c r="H107" s="7">
        <v>1897</v>
      </c>
      <c r="I107" s="7">
        <v>1504</v>
      </c>
      <c r="J107" s="7">
        <v>1850</v>
      </c>
      <c r="K107" s="7">
        <v>2058.61</v>
      </c>
      <c r="L107" s="7">
        <v>2897.17</v>
      </c>
      <c r="M107" s="7">
        <v>2834.21</v>
      </c>
      <c r="N107" s="7">
        <v>2680.56</v>
      </c>
      <c r="O107" s="7">
        <v>3649.52</v>
      </c>
      <c r="P107" s="7">
        <v>4272.4399999999996</v>
      </c>
      <c r="Q107" s="7">
        <v>4170.93</v>
      </c>
      <c r="R107" s="7">
        <v>5112.6000000000004</v>
      </c>
      <c r="S107" s="7">
        <v>3923.8333333333298</v>
      </c>
      <c r="T107" s="7">
        <v>4807.4166666666697</v>
      </c>
      <c r="U107" s="7">
        <v>5542.8333333333303</v>
      </c>
      <c r="V107" s="7">
        <v>5334.25</v>
      </c>
      <c r="W107" s="7">
        <v>5821.9166666666697</v>
      </c>
      <c r="X107" s="7">
        <v>5909</v>
      </c>
      <c r="Y107" s="7">
        <v>6342</v>
      </c>
    </row>
    <row r="108" spans="1:25">
      <c r="A108" s="6" t="s">
        <v>340</v>
      </c>
      <c r="B108" s="6" t="s">
        <v>117</v>
      </c>
      <c r="C108" s="7">
        <v>752</v>
      </c>
      <c r="D108" s="7">
        <v>845</v>
      </c>
      <c r="E108" s="7">
        <v>1107</v>
      </c>
      <c r="F108" s="7">
        <v>1284</v>
      </c>
      <c r="G108" s="7">
        <v>1466</v>
      </c>
      <c r="H108" s="7">
        <v>1752</v>
      </c>
      <c r="I108" s="7">
        <v>1618</v>
      </c>
      <c r="J108" s="7">
        <v>1977</v>
      </c>
      <c r="K108" s="7">
        <v>2135.21</v>
      </c>
      <c r="L108" s="7">
        <v>2277.5700000000002</v>
      </c>
      <c r="M108" s="7">
        <v>2951.87</v>
      </c>
      <c r="N108" s="7">
        <v>3477.29</v>
      </c>
      <c r="O108" s="7">
        <v>3879.71</v>
      </c>
      <c r="P108" s="7">
        <v>4227.3500000000004</v>
      </c>
      <c r="Q108" s="7">
        <v>4070.98</v>
      </c>
      <c r="R108" s="7">
        <v>4390.66</v>
      </c>
      <c r="S108" s="7">
        <v>3872.5</v>
      </c>
      <c r="T108" s="7">
        <v>4177.1666666666697</v>
      </c>
      <c r="U108" s="7">
        <v>4922.75</v>
      </c>
      <c r="V108" s="7">
        <v>5554.6666666666697</v>
      </c>
      <c r="W108" s="7">
        <v>5884.3333333333303</v>
      </c>
      <c r="X108" s="7">
        <v>5906.5714285714303</v>
      </c>
      <c r="Y108" s="7">
        <v>5931</v>
      </c>
    </row>
    <row r="109" spans="1:25">
      <c r="A109" s="6" t="s">
        <v>340</v>
      </c>
      <c r="B109" s="6" t="s">
        <v>118</v>
      </c>
      <c r="C109" s="7">
        <v>870</v>
      </c>
      <c r="D109" s="7">
        <v>1038</v>
      </c>
      <c r="E109" s="7">
        <v>926</v>
      </c>
      <c r="F109" s="7">
        <v>991</v>
      </c>
      <c r="G109" s="7">
        <v>1562</v>
      </c>
      <c r="H109" s="7">
        <v>1316</v>
      </c>
      <c r="I109" s="7">
        <v>1406</v>
      </c>
      <c r="J109" s="7">
        <v>2329</v>
      </c>
      <c r="K109" s="7">
        <v>2197.17</v>
      </c>
      <c r="L109" s="7">
        <v>2520.69</v>
      </c>
      <c r="M109" s="7">
        <v>2962.58</v>
      </c>
      <c r="N109" s="7">
        <v>3454.12</v>
      </c>
      <c r="O109" s="7">
        <v>3603.29</v>
      </c>
      <c r="P109" s="7">
        <v>3725.65</v>
      </c>
      <c r="Q109" s="7">
        <v>3401.1</v>
      </c>
      <c r="R109" s="7">
        <v>3682.41</v>
      </c>
      <c r="S109" s="7">
        <v>3695</v>
      </c>
      <c r="T109" s="7">
        <v>4215.75</v>
      </c>
      <c r="U109" s="7">
        <v>4982.3333333333303</v>
      </c>
      <c r="V109" s="7">
        <v>5085.75</v>
      </c>
      <c r="W109" s="7">
        <v>5211.8333333333303</v>
      </c>
      <c r="X109" s="7">
        <v>5905</v>
      </c>
      <c r="Y109" s="7">
        <v>5801</v>
      </c>
    </row>
    <row r="110" spans="1:25">
      <c r="A110" s="6" t="s">
        <v>340</v>
      </c>
      <c r="B110" s="6" t="s">
        <v>119</v>
      </c>
      <c r="C110" s="7"/>
      <c r="D110" s="7">
        <v>948</v>
      </c>
      <c r="E110" s="7">
        <v>1180</v>
      </c>
      <c r="F110" s="7">
        <v>1165</v>
      </c>
      <c r="G110" s="7">
        <v>1218</v>
      </c>
      <c r="H110" s="7">
        <v>1801</v>
      </c>
      <c r="I110" s="7">
        <v>2365</v>
      </c>
      <c r="J110" s="7">
        <v>2052</v>
      </c>
      <c r="K110" s="7">
        <v>2380.67</v>
      </c>
      <c r="L110" s="7">
        <v>2813.89</v>
      </c>
      <c r="M110" s="7">
        <v>3183.64</v>
      </c>
      <c r="N110" s="7">
        <v>3389.08</v>
      </c>
      <c r="O110" s="7">
        <v>3279.28</v>
      </c>
      <c r="P110" s="7">
        <v>3767.3</v>
      </c>
      <c r="Q110" s="7">
        <v>4065.12</v>
      </c>
      <c r="R110" s="7">
        <v>4529.54</v>
      </c>
      <c r="S110" s="7">
        <v>4387.4166666666697</v>
      </c>
      <c r="T110" s="7">
        <v>4940.8333333333303</v>
      </c>
      <c r="U110" s="7">
        <v>5252.0833333333303</v>
      </c>
      <c r="V110" s="7">
        <v>5099.5</v>
      </c>
      <c r="W110" s="7">
        <v>5520.5</v>
      </c>
      <c r="X110" s="7">
        <v>5525.7142857142899</v>
      </c>
      <c r="Y110" s="7">
        <v>6043</v>
      </c>
    </row>
    <row r="111" spans="1:25">
      <c r="A111" s="6" t="s">
        <v>340</v>
      </c>
      <c r="B111" s="6" t="s">
        <v>120</v>
      </c>
      <c r="C111" s="7"/>
      <c r="D111" s="7">
        <v>879</v>
      </c>
      <c r="E111" s="7">
        <v>1006</v>
      </c>
      <c r="F111" s="7">
        <v>1248</v>
      </c>
      <c r="G111" s="7">
        <v>1197</v>
      </c>
      <c r="H111" s="7">
        <v>1284</v>
      </c>
      <c r="I111" s="7">
        <v>1436</v>
      </c>
      <c r="J111" s="7">
        <v>1914</v>
      </c>
      <c r="K111" s="7">
        <v>1842.26</v>
      </c>
      <c r="L111" s="7">
        <v>2349</v>
      </c>
      <c r="M111" s="7">
        <v>2690.39</v>
      </c>
      <c r="N111" s="7">
        <v>3048.92</v>
      </c>
      <c r="O111" s="7">
        <v>3237.61</v>
      </c>
      <c r="P111" s="7">
        <v>3425.96</v>
      </c>
      <c r="Q111" s="7">
        <v>3511.31</v>
      </c>
      <c r="R111" s="7">
        <v>3659.47</v>
      </c>
      <c r="S111" s="7">
        <v>4878</v>
      </c>
      <c r="T111" s="7">
        <v>4752.8333333333303</v>
      </c>
      <c r="U111" s="7">
        <v>4518.0833333333303</v>
      </c>
      <c r="V111" s="7">
        <v>4862.25</v>
      </c>
      <c r="W111" s="7">
        <v>4966.8333333333303</v>
      </c>
      <c r="X111" s="7">
        <v>4960</v>
      </c>
      <c r="Y111" s="7">
        <v>4945</v>
      </c>
    </row>
    <row r="112" spans="1:25">
      <c r="A112" s="6" t="s">
        <v>341</v>
      </c>
      <c r="B112" s="6" t="s">
        <v>122</v>
      </c>
      <c r="C112" s="7">
        <v>2336</v>
      </c>
      <c r="D112" s="7">
        <v>2353</v>
      </c>
      <c r="E112" s="7">
        <v>2494</v>
      </c>
      <c r="F112" s="7">
        <v>2700.23</v>
      </c>
      <c r="G112" s="7">
        <v>2702.93</v>
      </c>
      <c r="H112" s="7">
        <v>3053.44</v>
      </c>
      <c r="I112" s="7">
        <v>3793</v>
      </c>
      <c r="J112" s="7">
        <v>4226</v>
      </c>
      <c r="K112" s="7">
        <v>5332.77</v>
      </c>
      <c r="L112" s="7">
        <v>5548.25</v>
      </c>
      <c r="M112" s="7">
        <v>5493.04</v>
      </c>
      <c r="N112" s="7">
        <v>6186.85</v>
      </c>
      <c r="O112" s="7">
        <v>6194.66</v>
      </c>
      <c r="P112" s="7">
        <v>6446.21</v>
      </c>
      <c r="Q112" s="7">
        <v>6692.47</v>
      </c>
      <c r="R112" s="7">
        <v>8374.36</v>
      </c>
      <c r="S112" s="7">
        <v>8843.6666666666697</v>
      </c>
      <c r="T112" s="7">
        <v>7851.1666666666697</v>
      </c>
      <c r="U112" s="7">
        <v>9071.25</v>
      </c>
      <c r="V112" s="7">
        <v>9904</v>
      </c>
      <c r="W112" s="7">
        <v>10001.083333333299</v>
      </c>
      <c r="X112" s="7">
        <v>9981.4285714285706</v>
      </c>
      <c r="Y112" s="7">
        <v>8975</v>
      </c>
    </row>
    <row r="113" spans="1:25">
      <c r="A113" s="6" t="s">
        <v>341</v>
      </c>
      <c r="B113" s="6" t="s">
        <v>123</v>
      </c>
      <c r="C113" s="7">
        <v>1399</v>
      </c>
      <c r="D113" s="7">
        <v>1352</v>
      </c>
      <c r="E113" s="7">
        <v>1375.5</v>
      </c>
      <c r="F113" s="7">
        <v>1557</v>
      </c>
      <c r="G113" s="7">
        <v>1602</v>
      </c>
      <c r="H113" s="7">
        <v>1870</v>
      </c>
      <c r="I113" s="7">
        <v>2091</v>
      </c>
      <c r="J113" s="7">
        <v>2765</v>
      </c>
      <c r="K113" s="7">
        <v>2936.62</v>
      </c>
      <c r="L113" s="7">
        <v>3278.73</v>
      </c>
      <c r="M113" s="7">
        <v>3383.75</v>
      </c>
      <c r="N113" s="7">
        <v>3915.8</v>
      </c>
      <c r="O113" s="7">
        <v>4170.51</v>
      </c>
      <c r="P113" s="7">
        <v>4307.88</v>
      </c>
      <c r="Q113" s="7">
        <v>4478.21</v>
      </c>
      <c r="R113" s="7">
        <v>4597.74</v>
      </c>
      <c r="S113" s="7">
        <v>5233.3333333333303</v>
      </c>
      <c r="T113" s="7">
        <v>5222.1666666666697</v>
      </c>
      <c r="U113" s="7">
        <v>5329.0833333333303</v>
      </c>
      <c r="V113" s="7">
        <v>5439.5833333333303</v>
      </c>
      <c r="W113" s="7">
        <v>5605.5</v>
      </c>
      <c r="X113" s="7">
        <v>5722.5714285714303</v>
      </c>
      <c r="Y113" s="7">
        <v>4968</v>
      </c>
    </row>
    <row r="114" spans="1:25">
      <c r="A114" s="6" t="s">
        <v>341</v>
      </c>
      <c r="B114" s="6" t="s">
        <v>124</v>
      </c>
      <c r="C114" s="7">
        <v>1413</v>
      </c>
      <c r="D114" s="7">
        <v>1337</v>
      </c>
      <c r="E114" s="7">
        <v>1375</v>
      </c>
      <c r="F114" s="7">
        <v>1650</v>
      </c>
      <c r="G114" s="7">
        <v>1574</v>
      </c>
      <c r="H114" s="7">
        <v>1800</v>
      </c>
      <c r="I114" s="7">
        <v>2100</v>
      </c>
      <c r="J114" s="7">
        <v>2700</v>
      </c>
      <c r="K114" s="7">
        <v>3277.01</v>
      </c>
      <c r="L114" s="7">
        <v>3370.58</v>
      </c>
      <c r="M114" s="7">
        <v>3403.72</v>
      </c>
      <c r="N114" s="7">
        <v>3784.22</v>
      </c>
      <c r="O114" s="7">
        <v>3827.74</v>
      </c>
      <c r="P114" s="7">
        <v>3822</v>
      </c>
      <c r="Q114" s="7">
        <v>3714.85</v>
      </c>
      <c r="R114" s="7">
        <v>3903.92</v>
      </c>
      <c r="S114" s="7">
        <v>4193.25</v>
      </c>
      <c r="T114" s="7">
        <v>4529.3333333333303</v>
      </c>
      <c r="U114" s="7">
        <v>4992.3333333333303</v>
      </c>
      <c r="V114" s="7">
        <v>5408.8333333333303</v>
      </c>
      <c r="W114" s="7">
        <v>5645.25</v>
      </c>
      <c r="X114" s="7">
        <v>5537.5714285714303</v>
      </c>
      <c r="Y114" s="7">
        <v>4815</v>
      </c>
    </row>
    <row r="115" spans="1:25">
      <c r="A115" s="6" t="s">
        <v>341</v>
      </c>
      <c r="B115" s="6" t="s">
        <v>125</v>
      </c>
      <c r="C115" s="7">
        <v>1570</v>
      </c>
      <c r="D115" s="7">
        <v>1667</v>
      </c>
      <c r="E115" s="7">
        <v>1618.5</v>
      </c>
      <c r="F115" s="7">
        <v>2156</v>
      </c>
      <c r="G115" s="7">
        <v>2570</v>
      </c>
      <c r="H115" s="7">
        <v>2626</v>
      </c>
      <c r="I115" s="7">
        <v>2970</v>
      </c>
      <c r="J115" s="7">
        <v>3569</v>
      </c>
      <c r="K115" s="7">
        <v>4220.1099999999997</v>
      </c>
      <c r="L115" s="7">
        <v>4538.3500000000004</v>
      </c>
      <c r="M115" s="7">
        <v>4501.6000000000004</v>
      </c>
      <c r="N115" s="7">
        <v>4232.76</v>
      </c>
      <c r="O115" s="7">
        <v>4827.91</v>
      </c>
      <c r="P115" s="7">
        <v>5495.12</v>
      </c>
      <c r="Q115" s="7">
        <v>4600.28</v>
      </c>
      <c r="R115" s="7">
        <v>5370.9</v>
      </c>
      <c r="S115" s="7">
        <v>5045.75</v>
      </c>
      <c r="T115" s="7">
        <v>5204.3333333333303</v>
      </c>
      <c r="U115" s="7">
        <v>5201.6666666666697</v>
      </c>
      <c r="V115" s="7">
        <v>5306.4166666666697</v>
      </c>
      <c r="W115" s="7">
        <v>5373.0833333333303</v>
      </c>
      <c r="X115" s="7">
        <v>5222.1428571428596</v>
      </c>
      <c r="Y115" s="7">
        <v>4914</v>
      </c>
    </row>
    <row r="116" spans="1:25">
      <c r="A116" s="6" t="s">
        <v>341</v>
      </c>
      <c r="B116" s="6" t="s">
        <v>126</v>
      </c>
      <c r="C116" s="7">
        <v>883</v>
      </c>
      <c r="D116" s="7">
        <v>1042</v>
      </c>
      <c r="E116" s="7">
        <v>962.5</v>
      </c>
      <c r="F116" s="7">
        <v>1016</v>
      </c>
      <c r="G116" s="7">
        <v>932</v>
      </c>
      <c r="H116" s="7">
        <v>1040</v>
      </c>
      <c r="I116" s="7">
        <v>1344</v>
      </c>
      <c r="J116" s="7">
        <v>1551</v>
      </c>
      <c r="K116" s="7">
        <v>1725.39</v>
      </c>
      <c r="L116" s="7">
        <v>1958.11</v>
      </c>
      <c r="M116" s="7">
        <v>2384.13</v>
      </c>
      <c r="N116" s="7">
        <v>2752.5</v>
      </c>
      <c r="O116" s="7">
        <v>2715.46</v>
      </c>
      <c r="P116" s="7">
        <v>2657.03</v>
      </c>
      <c r="Q116" s="7">
        <v>2835.87</v>
      </c>
      <c r="R116" s="7">
        <v>3494.77</v>
      </c>
      <c r="S116" s="7"/>
      <c r="T116" s="7"/>
      <c r="U116" s="7"/>
      <c r="V116" s="7">
        <v>6962.0833333333303</v>
      </c>
      <c r="W116" s="7">
        <v>4767.3333333333303</v>
      </c>
      <c r="X116" s="7">
        <v>4932.5714285714303</v>
      </c>
      <c r="Y116" s="7">
        <v>5185</v>
      </c>
    </row>
    <row r="117" spans="1:25">
      <c r="A117" s="6" t="s">
        <v>341</v>
      </c>
      <c r="B117" s="6" t="s">
        <v>127</v>
      </c>
      <c r="C117" s="7">
        <v>729</v>
      </c>
      <c r="D117" s="7">
        <v>1227</v>
      </c>
      <c r="E117" s="7">
        <v>978</v>
      </c>
      <c r="F117" s="7">
        <v>1187</v>
      </c>
      <c r="G117" s="7">
        <v>1299</v>
      </c>
      <c r="H117" s="7">
        <v>1486</v>
      </c>
      <c r="I117" s="7">
        <v>1716</v>
      </c>
      <c r="J117" s="7">
        <v>2285</v>
      </c>
      <c r="K117" s="7">
        <v>2396.04</v>
      </c>
      <c r="L117" s="7">
        <v>3036.56</v>
      </c>
      <c r="M117" s="7">
        <v>2972.09</v>
      </c>
      <c r="N117" s="7">
        <v>3581.02</v>
      </c>
      <c r="O117" s="7">
        <v>3509.37</v>
      </c>
      <c r="P117" s="7">
        <v>3451.1</v>
      </c>
      <c r="Q117" s="7">
        <v>3591.63</v>
      </c>
      <c r="R117" s="7">
        <v>3521.79</v>
      </c>
      <c r="S117" s="7">
        <v>3628.25</v>
      </c>
      <c r="T117" s="7">
        <v>3568.0833333333298</v>
      </c>
      <c r="U117" s="7">
        <v>3775</v>
      </c>
      <c r="V117" s="7">
        <v>3974.1666666666702</v>
      </c>
      <c r="W117" s="7">
        <v>4660.0833333333303</v>
      </c>
      <c r="X117" s="7">
        <v>4892.8571428571404</v>
      </c>
      <c r="Y117" s="7">
        <v>4930</v>
      </c>
    </row>
    <row r="118" spans="1:25">
      <c r="A118" s="6" t="s">
        <v>341</v>
      </c>
      <c r="B118" s="6" t="s">
        <v>128</v>
      </c>
      <c r="C118" s="7">
        <v>1215</v>
      </c>
      <c r="D118" s="7">
        <v>1183</v>
      </c>
      <c r="E118" s="7">
        <v>1058</v>
      </c>
      <c r="F118" s="7">
        <v>1306</v>
      </c>
      <c r="G118" s="7">
        <v>1452</v>
      </c>
      <c r="H118" s="7">
        <v>1659</v>
      </c>
      <c r="I118" s="7">
        <v>1948</v>
      </c>
      <c r="J118" s="7">
        <v>2508</v>
      </c>
      <c r="K118" s="7">
        <v>2771.21</v>
      </c>
      <c r="L118" s="7">
        <v>3121.66</v>
      </c>
      <c r="M118" s="7">
        <v>3148.61</v>
      </c>
      <c r="N118" s="7">
        <v>3249.11</v>
      </c>
      <c r="O118" s="7">
        <v>3218.76</v>
      </c>
      <c r="P118" s="7">
        <v>3584.38</v>
      </c>
      <c r="Q118" s="7">
        <v>3747.7</v>
      </c>
      <c r="R118" s="7">
        <v>4003.91</v>
      </c>
      <c r="S118" s="7">
        <v>3692.1666666666702</v>
      </c>
      <c r="T118" s="7">
        <v>4033.5833333333298</v>
      </c>
      <c r="U118" s="7">
        <v>4286.4166666666697</v>
      </c>
      <c r="V118" s="7">
        <v>4581.4166666666697</v>
      </c>
      <c r="W118" s="7">
        <v>4645.5</v>
      </c>
      <c r="X118" s="7">
        <v>4669.1428571428596</v>
      </c>
      <c r="Y118" s="7">
        <v>4403</v>
      </c>
    </row>
    <row r="119" spans="1:25">
      <c r="A119" s="6" t="s">
        <v>341</v>
      </c>
      <c r="B119" s="6" t="s">
        <v>129</v>
      </c>
      <c r="C119" s="7"/>
      <c r="D119" s="7">
        <v>1087</v>
      </c>
      <c r="E119" s="7"/>
      <c r="F119" s="7">
        <v>1694</v>
      </c>
      <c r="G119" s="7">
        <v>1273</v>
      </c>
      <c r="H119" s="7">
        <v>1113</v>
      </c>
      <c r="I119" s="7">
        <v>1700</v>
      </c>
      <c r="J119" s="7">
        <v>2661</v>
      </c>
      <c r="K119" s="7">
        <v>2650.77</v>
      </c>
      <c r="L119" s="7">
        <v>3039.85</v>
      </c>
      <c r="M119" s="7">
        <v>2944.84</v>
      </c>
      <c r="N119" s="7">
        <v>2842.66</v>
      </c>
      <c r="O119" s="7">
        <v>3364.1</v>
      </c>
      <c r="P119" s="7">
        <v>3187.7</v>
      </c>
      <c r="Q119" s="7">
        <v>2718.8</v>
      </c>
      <c r="R119" s="7">
        <v>3263.15</v>
      </c>
      <c r="S119" s="7"/>
      <c r="T119" s="7"/>
      <c r="U119" s="7"/>
      <c r="V119" s="7">
        <v>3923.5</v>
      </c>
      <c r="W119" s="7">
        <v>4004.6666666666702</v>
      </c>
      <c r="X119" s="7">
        <v>4308.5714285714303</v>
      </c>
      <c r="Y119" s="7">
        <v>4039</v>
      </c>
    </row>
    <row r="120" spans="1:25">
      <c r="A120" s="6" t="s">
        <v>341</v>
      </c>
      <c r="B120" s="6" t="s">
        <v>130</v>
      </c>
      <c r="C120" s="7">
        <v>1379</v>
      </c>
      <c r="D120" s="7">
        <v>1010</v>
      </c>
      <c r="E120" s="7">
        <v>1194.5</v>
      </c>
      <c r="F120" s="7">
        <v>1633</v>
      </c>
      <c r="G120" s="7">
        <v>1764</v>
      </c>
      <c r="H120" s="7">
        <v>1981</v>
      </c>
      <c r="I120" s="7">
        <v>2227</v>
      </c>
      <c r="J120" s="7">
        <v>2833</v>
      </c>
      <c r="K120" s="7">
        <v>3286.89</v>
      </c>
      <c r="L120" s="7">
        <v>3430.92</v>
      </c>
      <c r="M120" s="7">
        <v>3346.04</v>
      </c>
      <c r="N120" s="7">
        <v>3319.63</v>
      </c>
      <c r="O120" s="7">
        <v>3891.74</v>
      </c>
      <c r="P120" s="7">
        <v>3195.72</v>
      </c>
      <c r="Q120" s="7">
        <v>3615.62</v>
      </c>
      <c r="R120" s="7">
        <v>3662.61</v>
      </c>
      <c r="S120" s="7">
        <v>3237.8333333333298</v>
      </c>
      <c r="T120" s="7">
        <v>3227.9166666666702</v>
      </c>
      <c r="U120" s="7">
        <v>3432.1666666666702</v>
      </c>
      <c r="V120" s="7">
        <v>3765.4166666666702</v>
      </c>
      <c r="W120" s="7">
        <v>3878.5833333333298</v>
      </c>
      <c r="X120" s="7">
        <v>4134.1428571428596</v>
      </c>
      <c r="Y120" s="7">
        <v>4183</v>
      </c>
    </row>
    <row r="121" spans="1:25">
      <c r="A121" s="6" t="s">
        <v>341</v>
      </c>
      <c r="B121" s="6" t="s">
        <v>131</v>
      </c>
      <c r="C121" s="7">
        <v>1336</v>
      </c>
      <c r="D121" s="7">
        <v>1323</v>
      </c>
      <c r="E121" s="7">
        <v>1329.5</v>
      </c>
      <c r="F121" s="7">
        <v>1712</v>
      </c>
      <c r="G121" s="7">
        <v>1467</v>
      </c>
      <c r="H121" s="7">
        <v>1827</v>
      </c>
      <c r="I121" s="7">
        <v>1947</v>
      </c>
      <c r="J121" s="7">
        <v>2031</v>
      </c>
      <c r="K121" s="7">
        <v>2664.12</v>
      </c>
      <c r="L121" s="7">
        <v>3356.15</v>
      </c>
      <c r="M121" s="7">
        <v>3647.4</v>
      </c>
      <c r="N121" s="7">
        <v>3551.59</v>
      </c>
      <c r="O121" s="7">
        <v>3294.87</v>
      </c>
      <c r="P121" s="7">
        <v>3574.82</v>
      </c>
      <c r="Q121" s="7">
        <v>3154.46</v>
      </c>
      <c r="R121" s="7">
        <v>3919.83</v>
      </c>
      <c r="S121" s="7"/>
      <c r="T121" s="7"/>
      <c r="U121" s="7"/>
      <c r="V121" s="7">
        <v>3321.1666666666702</v>
      </c>
      <c r="W121" s="7">
        <v>3422.1666666666702</v>
      </c>
      <c r="X121" s="7">
        <v>3420.5714285714298</v>
      </c>
      <c r="Y121" s="7">
        <v>3407</v>
      </c>
    </row>
    <row r="122" spans="1:25">
      <c r="A122" s="6" t="s">
        <v>341</v>
      </c>
      <c r="B122" s="6" t="s">
        <v>132</v>
      </c>
      <c r="C122" s="7">
        <v>948</v>
      </c>
      <c r="D122" s="7">
        <v>853</v>
      </c>
      <c r="E122" s="7">
        <v>900.5</v>
      </c>
      <c r="F122" s="7">
        <v>1187</v>
      </c>
      <c r="G122" s="7">
        <v>1247</v>
      </c>
      <c r="H122" s="7">
        <v>1592</v>
      </c>
      <c r="I122" s="7">
        <v>1789</v>
      </c>
      <c r="J122" s="7">
        <v>2065</v>
      </c>
      <c r="K122" s="7">
        <v>2539.6799999999998</v>
      </c>
      <c r="L122" s="7">
        <v>3383.15</v>
      </c>
      <c r="M122" s="7">
        <v>3174.19</v>
      </c>
      <c r="N122" s="7">
        <v>2619.7399999999998</v>
      </c>
      <c r="O122" s="7">
        <v>2769.17</v>
      </c>
      <c r="P122" s="7">
        <v>2661.47</v>
      </c>
      <c r="Q122" s="7">
        <v>2621.58</v>
      </c>
      <c r="R122" s="7">
        <v>2585.9899999999998</v>
      </c>
      <c r="S122" s="7"/>
      <c r="T122" s="7"/>
      <c r="U122" s="7">
        <v>2841</v>
      </c>
      <c r="V122" s="7">
        <v>2850.25</v>
      </c>
      <c r="W122" s="7">
        <v>2868.1666666666702</v>
      </c>
      <c r="X122" s="7">
        <v>2818</v>
      </c>
      <c r="Y122" s="7">
        <v>2999</v>
      </c>
    </row>
    <row r="123" spans="1:25">
      <c r="A123" s="6" t="s">
        <v>341</v>
      </c>
      <c r="B123" s="6" t="s">
        <v>133</v>
      </c>
      <c r="C123" s="7">
        <v>958</v>
      </c>
      <c r="D123" s="7">
        <v>964</v>
      </c>
      <c r="E123" s="7">
        <v>961</v>
      </c>
      <c r="F123" s="7">
        <v>1327</v>
      </c>
      <c r="G123" s="7">
        <v>1501</v>
      </c>
      <c r="H123" s="7">
        <v>1648</v>
      </c>
      <c r="I123" s="7">
        <v>1790</v>
      </c>
      <c r="J123" s="7">
        <v>2086</v>
      </c>
      <c r="K123" s="7">
        <v>2157.04</v>
      </c>
      <c r="L123" s="7">
        <v>3189.39</v>
      </c>
      <c r="M123" s="7">
        <v>3058.82</v>
      </c>
      <c r="N123" s="7">
        <v>3367.22</v>
      </c>
      <c r="O123" s="7">
        <v>3484.71</v>
      </c>
      <c r="P123" s="7">
        <v>3236.06</v>
      </c>
      <c r="Q123" s="7">
        <v>2791.94</v>
      </c>
      <c r="R123" s="7">
        <v>3038.09</v>
      </c>
      <c r="S123" s="7"/>
      <c r="T123" s="7"/>
      <c r="U123" s="7">
        <v>1746</v>
      </c>
      <c r="V123" s="7">
        <v>1762.45454545455</v>
      </c>
      <c r="W123" s="7">
        <v>2001.1666666666699</v>
      </c>
      <c r="X123" s="7">
        <v>1981.1428571428601</v>
      </c>
      <c r="Y123" s="7">
        <v>2082</v>
      </c>
    </row>
    <row r="124" spans="1:25">
      <c r="A124" s="6" t="s">
        <v>342</v>
      </c>
      <c r="B124" s="6" t="s">
        <v>135</v>
      </c>
      <c r="C124" s="7">
        <v>1928</v>
      </c>
      <c r="D124" s="7">
        <v>2072</v>
      </c>
      <c r="E124" s="7">
        <v>2516</v>
      </c>
      <c r="F124" s="7">
        <v>3061.77</v>
      </c>
      <c r="G124" s="7">
        <v>3689.64</v>
      </c>
      <c r="H124" s="7">
        <v>4664.03</v>
      </c>
      <c r="I124" s="7">
        <v>4781</v>
      </c>
      <c r="J124" s="7">
        <v>5329</v>
      </c>
      <c r="K124" s="7">
        <v>5751.08</v>
      </c>
      <c r="L124" s="7">
        <v>7222.15</v>
      </c>
      <c r="M124" s="7">
        <v>7344.09</v>
      </c>
      <c r="N124" s="7">
        <v>7742.46</v>
      </c>
      <c r="O124" s="7">
        <v>7543.28</v>
      </c>
      <c r="P124" s="7">
        <v>8555.76</v>
      </c>
      <c r="Q124" s="7">
        <v>10047.700000000001</v>
      </c>
      <c r="R124" s="7">
        <v>11743.9</v>
      </c>
      <c r="S124" s="7">
        <v>11408.583333333299</v>
      </c>
      <c r="T124" s="7">
        <v>15417.916666666701</v>
      </c>
      <c r="U124" s="7">
        <v>16823.5</v>
      </c>
      <c r="V124" s="7">
        <v>17272</v>
      </c>
      <c r="W124" s="7">
        <v>16438.5</v>
      </c>
      <c r="X124" s="7">
        <v>16909.571428571398</v>
      </c>
      <c r="Y124" s="7">
        <v>15917</v>
      </c>
    </row>
    <row r="125" spans="1:25">
      <c r="A125" s="6" t="s">
        <v>342</v>
      </c>
      <c r="B125" s="6" t="s">
        <v>136</v>
      </c>
      <c r="C125" s="7">
        <v>854</v>
      </c>
      <c r="D125" s="7">
        <v>807</v>
      </c>
      <c r="E125" s="7">
        <v>972</v>
      </c>
      <c r="F125" s="7">
        <v>1289</v>
      </c>
      <c r="G125" s="7">
        <v>1541</v>
      </c>
      <c r="H125" s="7">
        <v>2000</v>
      </c>
      <c r="I125" s="7">
        <v>2230</v>
      </c>
      <c r="J125" s="7">
        <v>2589</v>
      </c>
      <c r="K125" s="7">
        <v>3060.1</v>
      </c>
      <c r="L125" s="7">
        <v>3355.4</v>
      </c>
      <c r="M125" s="7">
        <v>3697.03</v>
      </c>
      <c r="N125" s="7">
        <v>4360.95</v>
      </c>
      <c r="O125" s="7">
        <v>4339.63</v>
      </c>
      <c r="P125" s="7">
        <v>4159.2</v>
      </c>
      <c r="Q125" s="7">
        <v>4478.42</v>
      </c>
      <c r="R125" s="7">
        <v>5346.35</v>
      </c>
      <c r="S125" s="7">
        <v>5950.6666666666697</v>
      </c>
      <c r="T125" s="7">
        <v>7593.8333333333303</v>
      </c>
      <c r="U125" s="7">
        <v>8644.0833333333303</v>
      </c>
      <c r="V125" s="7">
        <v>8989.3333333333303</v>
      </c>
      <c r="W125" s="7">
        <v>9267.5833333333303</v>
      </c>
      <c r="X125" s="7">
        <v>9168.7142857142899</v>
      </c>
      <c r="Y125" s="7">
        <v>8372</v>
      </c>
    </row>
    <row r="126" spans="1:25">
      <c r="A126" s="6" t="s">
        <v>342</v>
      </c>
      <c r="B126" s="6" t="s">
        <v>137</v>
      </c>
      <c r="C126" s="7">
        <v>1224</v>
      </c>
      <c r="D126" s="7">
        <v>1303</v>
      </c>
      <c r="E126" s="7">
        <v>1461</v>
      </c>
      <c r="F126" s="7">
        <v>1698</v>
      </c>
      <c r="G126" s="7">
        <v>2268</v>
      </c>
      <c r="H126" s="7">
        <v>2585</v>
      </c>
      <c r="I126" s="7">
        <v>2999</v>
      </c>
      <c r="J126" s="7">
        <v>3164</v>
      </c>
      <c r="K126" s="7">
        <v>3757.99</v>
      </c>
      <c r="L126" s="7">
        <v>4414.4799999999996</v>
      </c>
      <c r="M126" s="7">
        <v>4900.33</v>
      </c>
      <c r="N126" s="7">
        <v>4712.3599999999997</v>
      </c>
      <c r="O126" s="7">
        <v>4353.3900000000003</v>
      </c>
      <c r="P126" s="7">
        <v>4908.25</v>
      </c>
      <c r="Q126" s="7">
        <v>5192.87</v>
      </c>
      <c r="R126" s="7">
        <v>5737.23</v>
      </c>
      <c r="S126" s="7">
        <v>6157</v>
      </c>
      <c r="T126" s="7">
        <v>7109.8333333333303</v>
      </c>
      <c r="U126" s="7">
        <v>8606.0833333333303</v>
      </c>
      <c r="V126" s="7">
        <v>8444.5</v>
      </c>
      <c r="W126" s="7">
        <v>8184.9166666666697</v>
      </c>
      <c r="X126" s="7">
        <v>8168.2857142857201</v>
      </c>
      <c r="Y126" s="7">
        <v>7805</v>
      </c>
    </row>
    <row r="127" spans="1:25">
      <c r="A127" s="6" t="s">
        <v>342</v>
      </c>
      <c r="B127" s="6" t="s">
        <v>138</v>
      </c>
      <c r="C127" s="7">
        <v>823</v>
      </c>
      <c r="D127" s="7">
        <v>860</v>
      </c>
      <c r="E127" s="7">
        <v>947</v>
      </c>
      <c r="F127" s="7">
        <v>1167</v>
      </c>
      <c r="G127" s="7">
        <v>1537</v>
      </c>
      <c r="H127" s="7">
        <v>1749</v>
      </c>
      <c r="I127" s="7">
        <v>1814</v>
      </c>
      <c r="J127" s="7">
        <v>2412</v>
      </c>
      <c r="K127" s="7">
        <v>2715.66</v>
      </c>
      <c r="L127" s="7">
        <v>3153.76</v>
      </c>
      <c r="M127" s="7">
        <v>3571.01</v>
      </c>
      <c r="N127" s="7">
        <v>3899.31</v>
      </c>
      <c r="O127" s="7">
        <v>3735.16</v>
      </c>
      <c r="P127" s="7">
        <v>3817.23</v>
      </c>
      <c r="Q127" s="7">
        <v>3776.19</v>
      </c>
      <c r="R127" s="7">
        <v>3796.71</v>
      </c>
      <c r="S127" s="7">
        <v>4562.1666666666697</v>
      </c>
      <c r="T127" s="7">
        <v>6043.5</v>
      </c>
      <c r="U127" s="7">
        <v>6423.25</v>
      </c>
      <c r="V127" s="7">
        <v>6366.4166666666697</v>
      </c>
      <c r="W127" s="7">
        <v>6606.6666666666697</v>
      </c>
      <c r="X127" s="7">
        <v>6446.4285714285697</v>
      </c>
      <c r="Y127" s="7">
        <v>6330</v>
      </c>
    </row>
    <row r="128" spans="1:25">
      <c r="A128" s="6" t="s">
        <v>342</v>
      </c>
      <c r="B128" s="6" t="s">
        <v>139</v>
      </c>
      <c r="C128" s="7">
        <v>1064</v>
      </c>
      <c r="D128" s="7">
        <v>1153</v>
      </c>
      <c r="E128" s="7">
        <v>1303</v>
      </c>
      <c r="F128" s="7">
        <v>1426</v>
      </c>
      <c r="G128" s="7">
        <v>1614</v>
      </c>
      <c r="H128" s="7">
        <v>1520</v>
      </c>
      <c r="I128" s="7">
        <v>2275</v>
      </c>
      <c r="J128" s="7">
        <v>2239</v>
      </c>
      <c r="K128" s="7">
        <v>2651.6</v>
      </c>
      <c r="L128" s="7">
        <v>3267.75</v>
      </c>
      <c r="M128" s="7">
        <v>3969.82</v>
      </c>
      <c r="N128" s="7">
        <v>4149.5600000000004</v>
      </c>
      <c r="O128" s="7">
        <v>4059.69</v>
      </c>
      <c r="P128" s="7">
        <v>4247.49</v>
      </c>
      <c r="Q128" s="7">
        <v>4581.8900000000003</v>
      </c>
      <c r="R128" s="7">
        <v>4414.6899999999996</v>
      </c>
      <c r="S128" s="7">
        <v>5009.5</v>
      </c>
      <c r="T128" s="7">
        <v>5251.5833333333303</v>
      </c>
      <c r="U128" s="7">
        <v>5652.0833333333303</v>
      </c>
      <c r="V128" s="7">
        <v>6004.5</v>
      </c>
      <c r="W128" s="7">
        <v>6328</v>
      </c>
      <c r="X128" s="7">
        <v>6392.1428571428596</v>
      </c>
      <c r="Y128" s="7">
        <v>6555</v>
      </c>
    </row>
    <row r="129" spans="1:25">
      <c r="A129" s="6" t="s">
        <v>342</v>
      </c>
      <c r="B129" s="6" t="s">
        <v>140</v>
      </c>
      <c r="C129" s="7">
        <v>984</v>
      </c>
      <c r="D129" s="7">
        <v>936</v>
      </c>
      <c r="E129" s="7">
        <v>1316</v>
      </c>
      <c r="F129" s="7">
        <v>1552</v>
      </c>
      <c r="G129" s="7">
        <v>1593</v>
      </c>
      <c r="H129" s="7">
        <v>1937</v>
      </c>
      <c r="I129" s="7">
        <v>2172</v>
      </c>
      <c r="J129" s="7">
        <v>2876</v>
      </c>
      <c r="K129" s="7">
        <v>3094.15</v>
      </c>
      <c r="L129" s="7">
        <v>3305.41</v>
      </c>
      <c r="M129" s="7">
        <v>3635.96</v>
      </c>
      <c r="N129" s="7">
        <v>3745.86</v>
      </c>
      <c r="O129" s="7">
        <v>3690.91</v>
      </c>
      <c r="P129" s="7">
        <v>3718.38</v>
      </c>
      <c r="Q129" s="7">
        <v>3704.65</v>
      </c>
      <c r="R129" s="7">
        <v>3711.52</v>
      </c>
      <c r="S129" s="7">
        <v>4857</v>
      </c>
      <c r="T129" s="7">
        <v>5621.4166666666697</v>
      </c>
      <c r="U129" s="7">
        <v>6909.5833333333303</v>
      </c>
      <c r="V129" s="7">
        <v>6623</v>
      </c>
      <c r="W129" s="7">
        <v>6282.0833333333303</v>
      </c>
      <c r="X129" s="7">
        <v>6213.2857142857201</v>
      </c>
      <c r="Y129" s="7">
        <v>5921</v>
      </c>
    </row>
    <row r="130" spans="1:25">
      <c r="A130" s="6" t="s">
        <v>342</v>
      </c>
      <c r="B130" s="6" t="s">
        <v>141</v>
      </c>
      <c r="C130" s="7">
        <v>679</v>
      </c>
      <c r="D130" s="7">
        <v>594</v>
      </c>
      <c r="E130" s="7">
        <v>682</v>
      </c>
      <c r="F130" s="7">
        <v>936</v>
      </c>
      <c r="G130" s="7">
        <v>1152</v>
      </c>
      <c r="H130" s="7">
        <v>1180</v>
      </c>
      <c r="I130" s="7">
        <v>1404</v>
      </c>
      <c r="J130" s="7">
        <v>1577</v>
      </c>
      <c r="K130" s="7">
        <v>1872.35</v>
      </c>
      <c r="L130" s="7">
        <v>2415.1999999999998</v>
      </c>
      <c r="M130" s="7">
        <v>3091.52</v>
      </c>
      <c r="N130" s="7">
        <v>3142</v>
      </c>
      <c r="O130" s="7">
        <v>3459.67</v>
      </c>
      <c r="P130" s="7">
        <v>3515.89</v>
      </c>
      <c r="Q130" s="7">
        <v>3575.78</v>
      </c>
      <c r="R130" s="7">
        <v>3702.07</v>
      </c>
      <c r="S130" s="7">
        <v>3648.75</v>
      </c>
      <c r="T130" s="7">
        <v>4279</v>
      </c>
      <c r="U130" s="7">
        <v>5457.9166666666697</v>
      </c>
      <c r="V130" s="7">
        <v>5636.0833333333303</v>
      </c>
      <c r="W130" s="7">
        <v>6185.4166666666697</v>
      </c>
      <c r="X130" s="7">
        <v>6154.2857142857201</v>
      </c>
      <c r="Y130" s="7">
        <v>6560</v>
      </c>
    </row>
    <row r="131" spans="1:25">
      <c r="A131" s="6" t="s">
        <v>342</v>
      </c>
      <c r="B131" s="6" t="s">
        <v>142</v>
      </c>
      <c r="C131" s="7">
        <v>780</v>
      </c>
      <c r="D131" s="7">
        <v>609</v>
      </c>
      <c r="E131" s="7">
        <v>921</v>
      </c>
      <c r="F131" s="7">
        <v>990</v>
      </c>
      <c r="G131" s="7">
        <v>1131</v>
      </c>
      <c r="H131" s="7">
        <v>1367</v>
      </c>
      <c r="I131" s="7">
        <v>1649</v>
      </c>
      <c r="J131" s="7">
        <v>2239</v>
      </c>
      <c r="K131" s="7">
        <v>2010.44</v>
      </c>
      <c r="L131" s="7">
        <v>2417.09</v>
      </c>
      <c r="M131" s="7">
        <v>2697.91</v>
      </c>
      <c r="N131" s="7">
        <v>3286.93</v>
      </c>
      <c r="O131" s="7">
        <v>2992.42</v>
      </c>
      <c r="P131" s="7">
        <v>3139.67</v>
      </c>
      <c r="Q131" s="7">
        <v>3066.05</v>
      </c>
      <c r="R131" s="7">
        <v>3102.86</v>
      </c>
      <c r="S131" s="7">
        <v>4192.1666666666697</v>
      </c>
      <c r="T131" s="7">
        <v>5176.9166666666697</v>
      </c>
      <c r="U131" s="7">
        <v>5621.5833333333303</v>
      </c>
      <c r="V131" s="7">
        <v>5876.4166666666697</v>
      </c>
      <c r="W131" s="7">
        <v>6194.3333333333303</v>
      </c>
      <c r="X131" s="7">
        <v>5988.4285714285697</v>
      </c>
      <c r="Y131" s="7">
        <v>5468</v>
      </c>
    </row>
    <row r="132" spans="1:25">
      <c r="A132" s="6" t="s">
        <v>342</v>
      </c>
      <c r="B132" s="6" t="s">
        <v>143</v>
      </c>
      <c r="C132" s="7">
        <v>552</v>
      </c>
      <c r="D132" s="7">
        <v>700</v>
      </c>
      <c r="E132" s="7">
        <v>934</v>
      </c>
      <c r="F132" s="7">
        <v>1258</v>
      </c>
      <c r="G132" s="7">
        <v>1163</v>
      </c>
      <c r="H132" s="7">
        <v>1852</v>
      </c>
      <c r="I132" s="7">
        <v>1882</v>
      </c>
      <c r="J132" s="7">
        <v>2581</v>
      </c>
      <c r="K132" s="7">
        <v>2897.83</v>
      </c>
      <c r="L132" s="7">
        <v>3043.15</v>
      </c>
      <c r="M132" s="7">
        <v>3790.15</v>
      </c>
      <c r="N132" s="7">
        <v>3416.7</v>
      </c>
      <c r="O132" s="7">
        <v>3626.85</v>
      </c>
      <c r="P132" s="7">
        <v>4130.22</v>
      </c>
      <c r="Q132" s="7">
        <v>4077.11</v>
      </c>
      <c r="R132" s="7">
        <v>6024.91</v>
      </c>
      <c r="S132" s="7">
        <v>3644.9166666666702</v>
      </c>
      <c r="T132" s="7">
        <v>4433.75</v>
      </c>
      <c r="U132" s="7">
        <v>5272</v>
      </c>
      <c r="V132" s="7">
        <v>5738.4166666666697</v>
      </c>
      <c r="W132" s="7">
        <v>5738.25</v>
      </c>
      <c r="X132" s="7">
        <v>5813.1428571428596</v>
      </c>
      <c r="Y132" s="7">
        <v>5685</v>
      </c>
    </row>
    <row r="133" spans="1:25">
      <c r="A133" s="6" t="s">
        <v>342</v>
      </c>
      <c r="B133" s="6" t="s">
        <v>144</v>
      </c>
      <c r="C133" s="7">
        <v>657</v>
      </c>
      <c r="D133" s="7">
        <v>747</v>
      </c>
      <c r="E133" s="7">
        <v>833</v>
      </c>
      <c r="F133" s="7">
        <v>929</v>
      </c>
      <c r="G133" s="7">
        <v>956</v>
      </c>
      <c r="H133" s="7">
        <v>1360</v>
      </c>
      <c r="I133" s="7">
        <v>1452</v>
      </c>
      <c r="J133" s="7">
        <v>1730</v>
      </c>
      <c r="K133" s="7">
        <v>2330.7600000000002</v>
      </c>
      <c r="L133" s="7">
        <v>2789.19</v>
      </c>
      <c r="M133" s="7">
        <v>3175.09</v>
      </c>
      <c r="N133" s="7">
        <v>3678.64</v>
      </c>
      <c r="O133" s="7">
        <v>3426.86</v>
      </c>
      <c r="P133" s="7">
        <v>3552.75</v>
      </c>
      <c r="Q133" s="7">
        <v>3489.81</v>
      </c>
      <c r="R133" s="7">
        <v>3521.28</v>
      </c>
      <c r="S133" s="7">
        <v>2323</v>
      </c>
      <c r="T133" s="7">
        <v>4025</v>
      </c>
      <c r="U133" s="7">
        <v>5380.9166666666697</v>
      </c>
      <c r="V133" s="7">
        <v>5278</v>
      </c>
      <c r="W133" s="7">
        <v>5277.5833333333303</v>
      </c>
      <c r="X133" s="7">
        <v>5259.8571428571404</v>
      </c>
      <c r="Y133" s="7">
        <v>5277</v>
      </c>
    </row>
    <row r="134" spans="1:25">
      <c r="A134" s="6" t="s">
        <v>342</v>
      </c>
      <c r="B134" s="6" t="s">
        <v>145</v>
      </c>
      <c r="C134" s="7">
        <v>952</v>
      </c>
      <c r="D134" s="7">
        <v>914</v>
      </c>
      <c r="E134" s="7">
        <v>892</v>
      </c>
      <c r="F134" s="7">
        <v>1395</v>
      </c>
      <c r="G134" s="7">
        <v>1430</v>
      </c>
      <c r="H134" s="7">
        <v>1483</v>
      </c>
      <c r="I134" s="7">
        <v>1854</v>
      </c>
      <c r="J134" s="7">
        <v>2405</v>
      </c>
      <c r="K134" s="7">
        <v>2581.65</v>
      </c>
      <c r="L134" s="7">
        <v>3045.76</v>
      </c>
      <c r="M134" s="7">
        <v>3591.82</v>
      </c>
      <c r="N134" s="7">
        <v>3522.79</v>
      </c>
      <c r="O134" s="7">
        <v>3427.22</v>
      </c>
      <c r="P134" s="7">
        <v>3328.38</v>
      </c>
      <c r="Q134" s="7">
        <v>3526.6</v>
      </c>
      <c r="R134" s="7">
        <v>4088.34</v>
      </c>
      <c r="S134" s="7">
        <v>3606.6666666666702</v>
      </c>
      <c r="T134" s="7">
        <v>4003.5833333333298</v>
      </c>
      <c r="U134" s="7">
        <v>4724.6666666666697</v>
      </c>
      <c r="V134" s="7">
        <v>5149.6666666666697</v>
      </c>
      <c r="W134" s="7">
        <v>5393.5833333333303</v>
      </c>
      <c r="X134" s="7">
        <v>5214.1428571428596</v>
      </c>
      <c r="Y134" s="7">
        <v>5174</v>
      </c>
    </row>
    <row r="135" spans="1:25">
      <c r="A135" s="6" t="s">
        <v>342</v>
      </c>
      <c r="B135" s="6" t="s">
        <v>146</v>
      </c>
      <c r="C135" s="7">
        <v>506</v>
      </c>
      <c r="D135" s="7">
        <v>566</v>
      </c>
      <c r="E135" s="7">
        <v>515</v>
      </c>
      <c r="F135" s="7">
        <v>840</v>
      </c>
      <c r="G135" s="7">
        <v>979</v>
      </c>
      <c r="H135" s="7">
        <v>1303</v>
      </c>
      <c r="I135" s="7">
        <v>1401</v>
      </c>
      <c r="J135" s="7">
        <v>1801</v>
      </c>
      <c r="K135" s="7">
        <v>2281.69</v>
      </c>
      <c r="L135" s="7">
        <v>2746.03</v>
      </c>
      <c r="M135" s="7">
        <v>2905.6</v>
      </c>
      <c r="N135" s="7">
        <v>3408.28</v>
      </c>
      <c r="O135" s="7">
        <v>3156.94</v>
      </c>
      <c r="P135" s="7">
        <v>3177.67</v>
      </c>
      <c r="Q135" s="7">
        <v>3460.69</v>
      </c>
      <c r="R135" s="7">
        <v>3393.21</v>
      </c>
      <c r="S135" s="7">
        <v>2851.8333333333298</v>
      </c>
      <c r="T135" s="7">
        <v>3016</v>
      </c>
      <c r="U135" s="7">
        <v>4046.1666666666702</v>
      </c>
      <c r="V135" s="7">
        <v>4429.6666666666697</v>
      </c>
      <c r="W135" s="7">
        <v>4379.75</v>
      </c>
      <c r="X135" s="7">
        <v>4426.4285714285697</v>
      </c>
      <c r="Y135" s="7">
        <v>4467</v>
      </c>
    </row>
    <row r="136" spans="1:25">
      <c r="A136" s="6" t="s">
        <v>343</v>
      </c>
      <c r="B136" s="6" t="s">
        <v>148</v>
      </c>
      <c r="C136" s="7">
        <v>1802</v>
      </c>
      <c r="D136" s="7">
        <v>2040</v>
      </c>
      <c r="E136" s="7">
        <v>2039</v>
      </c>
      <c r="F136" s="7">
        <v>2313.73</v>
      </c>
      <c r="G136" s="7">
        <v>2644.15</v>
      </c>
      <c r="H136" s="7">
        <v>3304.74</v>
      </c>
      <c r="I136" s="7">
        <v>3288</v>
      </c>
      <c r="J136" s="7">
        <v>3648</v>
      </c>
      <c r="K136" s="7">
        <v>4418.08</v>
      </c>
      <c r="L136" s="7">
        <v>5879.79</v>
      </c>
      <c r="M136" s="7">
        <v>6100.87</v>
      </c>
      <c r="N136" s="7">
        <v>6304.38</v>
      </c>
      <c r="O136" s="7">
        <v>6114.54</v>
      </c>
      <c r="P136" s="7">
        <v>5866.41</v>
      </c>
      <c r="Q136" s="7">
        <v>6405.52</v>
      </c>
      <c r="R136" s="7">
        <v>7687.59</v>
      </c>
      <c r="S136" s="7">
        <v>6774.5833333333303</v>
      </c>
      <c r="T136" s="7">
        <v>9001.3333333333303</v>
      </c>
      <c r="U136" s="7">
        <v>10572.833333333299</v>
      </c>
      <c r="V136" s="7">
        <v>10370.166666666701</v>
      </c>
      <c r="W136" s="7">
        <v>10094.25</v>
      </c>
      <c r="X136" s="7">
        <v>10374.142857142901</v>
      </c>
      <c r="Y136" s="7">
        <v>10688</v>
      </c>
    </row>
    <row r="137" spans="1:25">
      <c r="A137" s="6" t="s">
        <v>343</v>
      </c>
      <c r="B137" s="6" t="s">
        <v>149</v>
      </c>
      <c r="C137" s="7">
        <v>879</v>
      </c>
      <c r="D137" s="7">
        <v>1402</v>
      </c>
      <c r="E137" s="7">
        <v>1513</v>
      </c>
      <c r="F137" s="7">
        <v>1336</v>
      </c>
      <c r="G137" s="7">
        <v>1515</v>
      </c>
      <c r="H137" s="7">
        <v>1828</v>
      </c>
      <c r="I137" s="7">
        <v>1914</v>
      </c>
      <c r="J137" s="7">
        <v>2002</v>
      </c>
      <c r="K137" s="7">
        <v>2590.38</v>
      </c>
      <c r="L137" s="7">
        <v>2864.53</v>
      </c>
      <c r="M137" s="7">
        <v>3189.9</v>
      </c>
      <c r="N137" s="7">
        <v>3429.68</v>
      </c>
      <c r="O137" s="7">
        <v>4587.28</v>
      </c>
      <c r="P137" s="7">
        <v>3643.88</v>
      </c>
      <c r="Q137" s="7">
        <v>3975.18</v>
      </c>
      <c r="R137" s="7">
        <v>4418.3</v>
      </c>
      <c r="S137" s="7">
        <v>2331</v>
      </c>
      <c r="T137" s="7">
        <v>5042.6666666666697</v>
      </c>
      <c r="U137" s="7">
        <v>6814.25</v>
      </c>
      <c r="V137" s="7">
        <v>6814.5833333333303</v>
      </c>
      <c r="W137" s="7">
        <v>6948.9166666666697</v>
      </c>
      <c r="X137" s="7">
        <v>6929</v>
      </c>
      <c r="Y137" s="7">
        <v>6623</v>
      </c>
    </row>
    <row r="138" spans="1:25">
      <c r="A138" s="6" t="s">
        <v>343</v>
      </c>
      <c r="B138" s="6" t="s">
        <v>150</v>
      </c>
      <c r="C138" s="7">
        <v>869</v>
      </c>
      <c r="D138" s="7">
        <v>915</v>
      </c>
      <c r="E138" s="7">
        <v>975</v>
      </c>
      <c r="F138" s="7">
        <v>1157</v>
      </c>
      <c r="G138" s="7">
        <v>1162</v>
      </c>
      <c r="H138" s="7">
        <v>1565</v>
      </c>
      <c r="I138" s="7">
        <v>2093</v>
      </c>
      <c r="J138" s="7">
        <v>1849</v>
      </c>
      <c r="K138" s="7">
        <v>2604.3000000000002</v>
      </c>
      <c r="L138" s="7">
        <v>2915.72</v>
      </c>
      <c r="M138" s="7">
        <v>3323.28</v>
      </c>
      <c r="N138" s="7">
        <v>3267.73</v>
      </c>
      <c r="O138" s="7">
        <v>3616.33</v>
      </c>
      <c r="P138" s="7">
        <v>3918.35</v>
      </c>
      <c r="Q138" s="7">
        <v>4029.5</v>
      </c>
      <c r="R138" s="7">
        <v>4977.1099999999997</v>
      </c>
      <c r="S138" s="7">
        <v>4092</v>
      </c>
      <c r="T138" s="7">
        <v>6088</v>
      </c>
      <c r="U138" s="7">
        <v>7254.5833333333303</v>
      </c>
      <c r="V138" s="7">
        <v>7064.9166666666697</v>
      </c>
      <c r="W138" s="7">
        <v>7029.5833333333303</v>
      </c>
      <c r="X138" s="7">
        <v>6699.7142857142899</v>
      </c>
      <c r="Y138" s="7">
        <v>6738</v>
      </c>
    </row>
    <row r="139" spans="1:25">
      <c r="A139" s="6" t="s">
        <v>343</v>
      </c>
      <c r="B139" s="6" t="s">
        <v>151</v>
      </c>
      <c r="C139" s="7">
        <v>1310</v>
      </c>
      <c r="D139" s="7">
        <v>1178</v>
      </c>
      <c r="E139" s="7">
        <v>959</v>
      </c>
      <c r="F139" s="7">
        <v>1357</v>
      </c>
      <c r="G139" s="7">
        <v>1860</v>
      </c>
      <c r="H139" s="7">
        <v>1681</v>
      </c>
      <c r="I139" s="7">
        <v>1915</v>
      </c>
      <c r="J139" s="7">
        <v>2022</v>
      </c>
      <c r="K139" s="7">
        <v>2248.69</v>
      </c>
      <c r="L139" s="7">
        <v>3044.88</v>
      </c>
      <c r="M139" s="7">
        <v>3503.56</v>
      </c>
      <c r="N139" s="7">
        <v>4053.49</v>
      </c>
      <c r="O139" s="7">
        <v>4350.24</v>
      </c>
      <c r="P139" s="7">
        <v>4653.1099999999997</v>
      </c>
      <c r="Q139" s="7">
        <v>4592.57</v>
      </c>
      <c r="R139" s="7">
        <v>5007.01</v>
      </c>
      <c r="S139" s="7">
        <v>4788.4166666666697</v>
      </c>
      <c r="T139" s="7">
        <v>5623.1666666666697</v>
      </c>
      <c r="U139" s="7">
        <v>6733.9166666666697</v>
      </c>
      <c r="V139" s="7">
        <v>6767.4166666666697</v>
      </c>
      <c r="W139" s="7">
        <v>6831.9166666666697</v>
      </c>
      <c r="X139" s="7">
        <v>6587.8571428571404</v>
      </c>
      <c r="Y139" s="7">
        <v>6169</v>
      </c>
    </row>
    <row r="140" spans="1:25">
      <c r="A140" s="6" t="s">
        <v>343</v>
      </c>
      <c r="B140" s="6" t="s">
        <v>152</v>
      </c>
      <c r="C140" s="7">
        <v>1171</v>
      </c>
      <c r="D140" s="7">
        <v>1064</v>
      </c>
      <c r="E140" s="7">
        <v>1695</v>
      </c>
      <c r="F140" s="7">
        <v>1458</v>
      </c>
      <c r="G140" s="7">
        <v>1905</v>
      </c>
      <c r="H140" s="7">
        <v>2047</v>
      </c>
      <c r="I140" s="7">
        <v>2175</v>
      </c>
      <c r="J140" s="7">
        <v>2551</v>
      </c>
      <c r="K140" s="7">
        <v>2986.78</v>
      </c>
      <c r="L140" s="7">
        <v>3748.87</v>
      </c>
      <c r="M140" s="7">
        <v>4076.18</v>
      </c>
      <c r="N140" s="7">
        <v>4220.6000000000004</v>
      </c>
      <c r="O140" s="7">
        <v>4236.43</v>
      </c>
      <c r="P140" s="7">
        <v>4378.1899999999996</v>
      </c>
      <c r="Q140" s="7">
        <v>4166.1099999999997</v>
      </c>
      <c r="R140" s="7">
        <v>4914.46</v>
      </c>
      <c r="S140" s="7">
        <v>4633.8333333333303</v>
      </c>
      <c r="T140" s="7">
        <v>5240.5</v>
      </c>
      <c r="U140" s="7">
        <v>5990.8333333333303</v>
      </c>
      <c r="V140" s="7">
        <v>6253.25</v>
      </c>
      <c r="W140" s="7">
        <v>6439.5833333333303</v>
      </c>
      <c r="X140" s="7">
        <v>6581.2857142857201</v>
      </c>
      <c r="Y140" s="7">
        <v>6178</v>
      </c>
    </row>
    <row r="141" spans="1:25">
      <c r="A141" s="6" t="s">
        <v>343</v>
      </c>
      <c r="B141" s="6" t="s">
        <v>153</v>
      </c>
      <c r="C141" s="7">
        <v>1132</v>
      </c>
      <c r="D141" s="7">
        <v>1225</v>
      </c>
      <c r="E141" s="7">
        <v>1160</v>
      </c>
      <c r="F141" s="7">
        <v>1119</v>
      </c>
      <c r="G141" s="7">
        <v>1296</v>
      </c>
      <c r="H141" s="7">
        <v>1764</v>
      </c>
      <c r="I141" s="7">
        <v>1742</v>
      </c>
      <c r="J141" s="7">
        <v>1740</v>
      </c>
      <c r="K141" s="7">
        <v>2155.41</v>
      </c>
      <c r="L141" s="7">
        <v>2703.69</v>
      </c>
      <c r="M141" s="7">
        <v>2970.99</v>
      </c>
      <c r="N141" s="7">
        <v>3490.09</v>
      </c>
      <c r="O141" s="7">
        <v>3429</v>
      </c>
      <c r="P141" s="7">
        <v>3440.18</v>
      </c>
      <c r="Q141" s="7">
        <v>3671.42</v>
      </c>
      <c r="R141" s="7">
        <v>4284.5</v>
      </c>
      <c r="S141" s="7">
        <v>3939.5</v>
      </c>
      <c r="T141" s="7">
        <v>4367.8333333333303</v>
      </c>
      <c r="U141" s="7">
        <v>5574</v>
      </c>
      <c r="V141" s="7">
        <v>6020.75</v>
      </c>
      <c r="W141" s="7">
        <v>6179.6666666666697</v>
      </c>
      <c r="X141" s="7">
        <v>6226.4285714285697</v>
      </c>
      <c r="Y141" s="7">
        <v>6206</v>
      </c>
    </row>
    <row r="142" spans="1:25">
      <c r="A142" s="6" t="s">
        <v>343</v>
      </c>
      <c r="B142" s="6" t="s">
        <v>154</v>
      </c>
      <c r="C142" s="7">
        <v>758</v>
      </c>
      <c r="D142" s="7">
        <v>481</v>
      </c>
      <c r="E142" s="7">
        <v>619.5</v>
      </c>
      <c r="F142" s="7">
        <v>977</v>
      </c>
      <c r="G142" s="7">
        <v>948</v>
      </c>
      <c r="H142" s="7">
        <v>1262</v>
      </c>
      <c r="I142" s="7">
        <v>1672</v>
      </c>
      <c r="J142" s="7">
        <v>1919</v>
      </c>
      <c r="K142" s="7">
        <v>2286.59</v>
      </c>
      <c r="L142" s="7">
        <v>2689.51</v>
      </c>
      <c r="M142" s="7">
        <v>3018.15</v>
      </c>
      <c r="N142" s="7">
        <v>3134.18</v>
      </c>
      <c r="O142" s="7">
        <v>3012.67</v>
      </c>
      <c r="P142" s="7">
        <v>3267.04</v>
      </c>
      <c r="Q142" s="7">
        <v>3710.73</v>
      </c>
      <c r="R142" s="7">
        <v>3992.59</v>
      </c>
      <c r="S142" s="7">
        <v>3984.0833333333298</v>
      </c>
      <c r="T142" s="7">
        <v>4137.75</v>
      </c>
      <c r="U142" s="7">
        <v>6309.5833333333303</v>
      </c>
      <c r="V142" s="7">
        <v>5631.9166666666697</v>
      </c>
      <c r="W142" s="7">
        <v>5826.75</v>
      </c>
      <c r="X142" s="7">
        <v>5950.4285714285697</v>
      </c>
      <c r="Y142" s="7">
        <v>5880</v>
      </c>
    </row>
    <row r="143" spans="1:25">
      <c r="A143" s="6" t="s">
        <v>343</v>
      </c>
      <c r="B143" s="6" t="s">
        <v>155</v>
      </c>
      <c r="C143" s="7">
        <v>857</v>
      </c>
      <c r="D143" s="7"/>
      <c r="E143" s="7">
        <v>872</v>
      </c>
      <c r="F143" s="7">
        <v>1103</v>
      </c>
      <c r="G143" s="7">
        <v>1268</v>
      </c>
      <c r="H143" s="7">
        <v>1360</v>
      </c>
      <c r="I143" s="7">
        <v>1208</v>
      </c>
      <c r="J143" s="7">
        <v>1416</v>
      </c>
      <c r="K143" s="7">
        <v>1761.89</v>
      </c>
      <c r="L143" s="7">
        <v>2094.4499999999998</v>
      </c>
      <c r="M143" s="7">
        <v>2414.27</v>
      </c>
      <c r="N143" s="7">
        <v>2511.19</v>
      </c>
      <c r="O143" s="7">
        <v>2948.74</v>
      </c>
      <c r="P143" s="7">
        <v>3089.49</v>
      </c>
      <c r="Q143" s="7">
        <v>3449.99</v>
      </c>
      <c r="R143" s="7">
        <v>3789.04</v>
      </c>
      <c r="S143" s="7">
        <v>3651.1666666666702</v>
      </c>
      <c r="T143" s="7">
        <v>4272.9166666666697</v>
      </c>
      <c r="U143" s="7">
        <v>5655.75</v>
      </c>
      <c r="V143" s="7">
        <v>6259.8333333333303</v>
      </c>
      <c r="W143" s="7">
        <v>6372.9166666666697</v>
      </c>
      <c r="X143" s="7">
        <v>5946.8571428571404</v>
      </c>
      <c r="Y143" s="7">
        <v>5263</v>
      </c>
    </row>
    <row r="144" spans="1:25">
      <c r="A144" s="6" t="s">
        <v>343</v>
      </c>
      <c r="B144" s="6" t="s">
        <v>156</v>
      </c>
      <c r="C144" s="7">
        <v>952</v>
      </c>
      <c r="D144" s="7">
        <v>611</v>
      </c>
      <c r="E144" s="7">
        <v>1058</v>
      </c>
      <c r="F144" s="7">
        <v>1051</v>
      </c>
      <c r="G144" s="7">
        <v>2010</v>
      </c>
      <c r="H144" s="7">
        <v>1431</v>
      </c>
      <c r="I144" s="7">
        <v>1755</v>
      </c>
      <c r="J144" s="7">
        <v>1898</v>
      </c>
      <c r="K144" s="7">
        <v>2011.4</v>
      </c>
      <c r="L144" s="7">
        <v>2222.36</v>
      </c>
      <c r="M144" s="7">
        <v>3224.86</v>
      </c>
      <c r="N144" s="7">
        <v>3073.48</v>
      </c>
      <c r="O144" s="7">
        <v>2941.09</v>
      </c>
      <c r="P144" s="7">
        <v>2919.77</v>
      </c>
      <c r="Q144" s="7">
        <v>3667.03</v>
      </c>
      <c r="R144" s="7">
        <v>4019.9</v>
      </c>
      <c r="S144" s="7">
        <v>3371.25</v>
      </c>
      <c r="T144" s="7">
        <v>4016.7142857142899</v>
      </c>
      <c r="U144" s="7">
        <v>4952.25</v>
      </c>
      <c r="V144" s="7">
        <v>5391.5</v>
      </c>
      <c r="W144" s="7">
        <v>5911.1666666666697</v>
      </c>
      <c r="X144" s="7">
        <v>5802</v>
      </c>
      <c r="Y144" s="7">
        <v>5545</v>
      </c>
    </row>
    <row r="145" spans="1:25">
      <c r="A145" s="6" t="s">
        <v>343</v>
      </c>
      <c r="B145" s="6" t="s">
        <v>157</v>
      </c>
      <c r="C145" s="7">
        <v>880</v>
      </c>
      <c r="D145" s="7">
        <v>1023</v>
      </c>
      <c r="E145" s="7">
        <v>1002</v>
      </c>
      <c r="F145" s="7">
        <v>1192</v>
      </c>
      <c r="G145" s="7">
        <v>1491</v>
      </c>
      <c r="H145" s="7">
        <v>1795</v>
      </c>
      <c r="I145" s="7">
        <v>2005</v>
      </c>
      <c r="J145" s="7">
        <v>2332</v>
      </c>
      <c r="K145" s="7">
        <v>2862.02</v>
      </c>
      <c r="L145" s="7">
        <v>3348.92</v>
      </c>
      <c r="M145" s="7">
        <v>3377.06</v>
      </c>
      <c r="N145" s="7">
        <v>3780.25</v>
      </c>
      <c r="O145" s="7">
        <v>3989.72</v>
      </c>
      <c r="P145" s="7">
        <v>4042.78</v>
      </c>
      <c r="Q145" s="7">
        <v>4032.5</v>
      </c>
      <c r="R145" s="7">
        <v>4794.51</v>
      </c>
      <c r="S145" s="7">
        <v>4027.1666666666702</v>
      </c>
      <c r="T145" s="7">
        <v>4831.1666666666697</v>
      </c>
      <c r="U145" s="7">
        <v>5204.25</v>
      </c>
      <c r="V145" s="7">
        <v>5384.4166666666697</v>
      </c>
      <c r="W145" s="7">
        <v>5540.75</v>
      </c>
      <c r="X145" s="7">
        <v>5725.7142857142899</v>
      </c>
      <c r="Y145" s="7">
        <v>5590</v>
      </c>
    </row>
    <row r="146" spans="1:25">
      <c r="A146" s="6" t="s">
        <v>343</v>
      </c>
      <c r="B146" s="6" t="s">
        <v>158</v>
      </c>
      <c r="C146" s="7">
        <v>1085</v>
      </c>
      <c r="D146" s="7">
        <v>940</v>
      </c>
      <c r="E146" s="7">
        <v>1093</v>
      </c>
      <c r="F146" s="7">
        <v>1138</v>
      </c>
      <c r="G146" s="7">
        <v>1252</v>
      </c>
      <c r="H146" s="7">
        <v>1440</v>
      </c>
      <c r="I146" s="7">
        <v>1750</v>
      </c>
      <c r="J146" s="7">
        <v>2153</v>
      </c>
      <c r="K146" s="7">
        <v>2399.4499999999998</v>
      </c>
      <c r="L146" s="7">
        <v>2923.69</v>
      </c>
      <c r="M146" s="7">
        <v>3307.15</v>
      </c>
      <c r="N146" s="7">
        <v>3265.43</v>
      </c>
      <c r="O146" s="7">
        <v>3649.99</v>
      </c>
      <c r="P146" s="7">
        <v>3555.49</v>
      </c>
      <c r="Q146" s="7">
        <v>3631.04</v>
      </c>
      <c r="R146" s="7">
        <v>4076.98</v>
      </c>
      <c r="S146" s="7">
        <v>3631</v>
      </c>
      <c r="T146" s="7">
        <v>4177.5833333333303</v>
      </c>
      <c r="U146" s="7">
        <v>5321.0833333333303</v>
      </c>
      <c r="V146" s="7">
        <v>5394.1666666666697</v>
      </c>
      <c r="W146" s="7">
        <v>5516.75</v>
      </c>
      <c r="X146" s="7">
        <v>5658.8571428571404</v>
      </c>
      <c r="Y146" s="7">
        <v>5880</v>
      </c>
    </row>
    <row r="147" spans="1:25">
      <c r="A147" s="6" t="s">
        <v>343</v>
      </c>
      <c r="B147" s="6" t="s">
        <v>159</v>
      </c>
      <c r="C147" s="7">
        <v>942</v>
      </c>
      <c r="D147" s="7">
        <v>863</v>
      </c>
      <c r="E147" s="7">
        <v>1066</v>
      </c>
      <c r="F147" s="7">
        <v>1080</v>
      </c>
      <c r="G147" s="7">
        <v>1286</v>
      </c>
      <c r="H147" s="7">
        <v>1481</v>
      </c>
      <c r="I147" s="7">
        <v>1374</v>
      </c>
      <c r="J147" s="7">
        <v>1640</v>
      </c>
      <c r="K147" s="7">
        <v>1890.04</v>
      </c>
      <c r="L147" s="7">
        <v>2285.5100000000002</v>
      </c>
      <c r="M147" s="7">
        <v>2562.4</v>
      </c>
      <c r="N147" s="7">
        <v>2937.69</v>
      </c>
      <c r="O147" s="7">
        <v>3162.56</v>
      </c>
      <c r="P147" s="7">
        <v>3614.67</v>
      </c>
      <c r="Q147" s="7">
        <v>3791.58</v>
      </c>
      <c r="R147" s="7">
        <v>4003.37</v>
      </c>
      <c r="S147" s="7">
        <v>3789.9166666666702</v>
      </c>
      <c r="T147" s="7">
        <v>4478.4166666666697</v>
      </c>
      <c r="U147" s="7">
        <v>5350.6666666666697</v>
      </c>
      <c r="V147" s="7">
        <v>5630.5</v>
      </c>
      <c r="W147" s="7">
        <v>5643.1666666666697</v>
      </c>
      <c r="X147" s="7">
        <v>5536</v>
      </c>
      <c r="Y147" s="7">
        <v>5438</v>
      </c>
    </row>
    <row r="148" spans="1:25">
      <c r="A148" s="6" t="s">
        <v>343</v>
      </c>
      <c r="B148" s="6" t="s">
        <v>160</v>
      </c>
      <c r="C148" s="7">
        <v>753</v>
      </c>
      <c r="D148" s="7">
        <v>977</v>
      </c>
      <c r="E148" s="7">
        <v>985</v>
      </c>
      <c r="F148" s="7">
        <v>1255</v>
      </c>
      <c r="G148" s="7">
        <v>1222</v>
      </c>
      <c r="H148" s="7">
        <v>1275</v>
      </c>
      <c r="I148" s="7">
        <v>1453</v>
      </c>
      <c r="J148" s="7">
        <v>1710</v>
      </c>
      <c r="K148" s="7">
        <v>1875.21</v>
      </c>
      <c r="L148" s="7">
        <v>2366.12</v>
      </c>
      <c r="M148" s="7">
        <v>2810.75</v>
      </c>
      <c r="N148" s="7">
        <v>2990.28</v>
      </c>
      <c r="O148" s="7">
        <v>2967.28</v>
      </c>
      <c r="P148" s="7">
        <v>3055.78</v>
      </c>
      <c r="Q148" s="7">
        <v>3284.16</v>
      </c>
      <c r="R148" s="7">
        <v>3996.2</v>
      </c>
      <c r="S148" s="7">
        <v>4018.3333333333298</v>
      </c>
      <c r="T148" s="7">
        <v>4387.4166666666697</v>
      </c>
      <c r="U148" s="7">
        <v>4967.25</v>
      </c>
      <c r="V148" s="7">
        <v>5320.8333333333303</v>
      </c>
      <c r="W148" s="7">
        <v>5505.25</v>
      </c>
      <c r="X148" s="7">
        <v>5390</v>
      </c>
      <c r="Y148" s="7">
        <v>5156</v>
      </c>
    </row>
    <row r="149" spans="1:25">
      <c r="A149" s="6" t="s">
        <v>344</v>
      </c>
      <c r="B149" s="6" t="s">
        <v>162</v>
      </c>
      <c r="C149" s="7">
        <v>2421</v>
      </c>
      <c r="D149" s="7">
        <v>2155</v>
      </c>
      <c r="E149" s="7">
        <v>2260</v>
      </c>
      <c r="F149" s="7">
        <v>2393.23</v>
      </c>
      <c r="G149" s="7">
        <v>2558.39</v>
      </c>
      <c r="H149" s="7">
        <v>3249.64</v>
      </c>
      <c r="I149" s="7">
        <v>3489</v>
      </c>
      <c r="J149" s="7">
        <v>4142</v>
      </c>
      <c r="K149" s="7">
        <v>5177.96</v>
      </c>
      <c r="L149" s="7">
        <v>6131.51</v>
      </c>
      <c r="M149" s="7">
        <v>5540.2</v>
      </c>
      <c r="N149" s="7">
        <v>6025.26</v>
      </c>
      <c r="O149" s="7">
        <v>6261.05</v>
      </c>
      <c r="P149" s="7">
        <v>6589.39</v>
      </c>
      <c r="Q149" s="7">
        <v>6557.3</v>
      </c>
      <c r="R149" s="7">
        <v>7017.23</v>
      </c>
      <c r="S149" s="7">
        <v>6796.5</v>
      </c>
      <c r="T149" s="7">
        <v>7115.5833333333303</v>
      </c>
      <c r="U149" s="7">
        <v>8438.8333333333303</v>
      </c>
      <c r="V149" s="7">
        <v>9532.25</v>
      </c>
      <c r="W149" s="7">
        <v>9597.75</v>
      </c>
      <c r="X149" s="7">
        <v>9546.1428571428605</v>
      </c>
      <c r="Y149" s="7">
        <v>8915</v>
      </c>
    </row>
    <row r="150" spans="1:25">
      <c r="A150" s="6" t="s">
        <v>344</v>
      </c>
      <c r="B150" s="6" t="s">
        <v>163</v>
      </c>
      <c r="C150" s="7">
        <v>1208</v>
      </c>
      <c r="D150" s="7">
        <v>1383</v>
      </c>
      <c r="E150" s="7">
        <v>2131</v>
      </c>
      <c r="F150" s="7">
        <v>1324</v>
      </c>
      <c r="G150" s="7">
        <v>1252</v>
      </c>
      <c r="H150" s="7">
        <v>1482</v>
      </c>
      <c r="I150" s="7">
        <v>1674</v>
      </c>
      <c r="J150" s="7">
        <v>1912</v>
      </c>
      <c r="K150" s="7">
        <v>2262.71</v>
      </c>
      <c r="L150" s="7">
        <v>2581.67</v>
      </c>
      <c r="M150" s="7">
        <v>2865.06</v>
      </c>
      <c r="N150" s="7">
        <v>3273.78</v>
      </c>
      <c r="O150" s="7">
        <v>3937.2</v>
      </c>
      <c r="P150" s="7">
        <v>3792.44</v>
      </c>
      <c r="Q150" s="7">
        <v>3700.29</v>
      </c>
      <c r="R150" s="7">
        <v>3555.17</v>
      </c>
      <c r="S150" s="7">
        <v>3678</v>
      </c>
      <c r="T150" s="7">
        <v>4474.5833333333303</v>
      </c>
      <c r="U150" s="7">
        <v>4919.25</v>
      </c>
      <c r="V150" s="7">
        <v>5089.25</v>
      </c>
      <c r="W150" s="7">
        <v>5377</v>
      </c>
      <c r="X150" s="7">
        <v>5238</v>
      </c>
      <c r="Y150" s="7">
        <v>4484</v>
      </c>
    </row>
    <row r="151" spans="1:25">
      <c r="A151" s="6" t="s">
        <v>344</v>
      </c>
      <c r="B151" s="6" t="s">
        <v>164</v>
      </c>
      <c r="C151" s="7">
        <v>1273</v>
      </c>
      <c r="D151" s="7">
        <v>1227</v>
      </c>
      <c r="E151" s="7">
        <v>1364</v>
      </c>
      <c r="F151" s="7">
        <v>1428</v>
      </c>
      <c r="G151" s="7">
        <v>1685</v>
      </c>
      <c r="H151" s="7">
        <v>1720</v>
      </c>
      <c r="I151" s="7">
        <v>1976</v>
      </c>
      <c r="J151" s="7">
        <v>2188</v>
      </c>
      <c r="K151" s="7">
        <v>2382.63</v>
      </c>
      <c r="L151" s="7">
        <v>3001.06</v>
      </c>
      <c r="M151" s="7">
        <v>2849.56</v>
      </c>
      <c r="N151" s="7">
        <v>3206.54</v>
      </c>
      <c r="O151" s="7">
        <v>3755.53</v>
      </c>
      <c r="P151" s="7">
        <v>3829.4</v>
      </c>
      <c r="Q151" s="7">
        <v>3792.9</v>
      </c>
      <c r="R151" s="7">
        <v>4159.09</v>
      </c>
      <c r="S151" s="7">
        <v>3670</v>
      </c>
      <c r="T151" s="7">
        <v>4192.1666666666697</v>
      </c>
      <c r="U151" s="7">
        <v>4845.5833333333303</v>
      </c>
      <c r="V151" s="7">
        <v>5106.0833333333303</v>
      </c>
      <c r="W151" s="7">
        <v>5153.25</v>
      </c>
      <c r="X151" s="7">
        <v>5196.1428571428596</v>
      </c>
      <c r="Y151" s="7">
        <v>5124</v>
      </c>
    </row>
    <row r="152" spans="1:25">
      <c r="A152" s="6" t="s">
        <v>344</v>
      </c>
      <c r="B152" s="6" t="s">
        <v>165</v>
      </c>
      <c r="C152" s="7">
        <v>1076</v>
      </c>
      <c r="D152" s="7"/>
      <c r="E152" s="7"/>
      <c r="F152" s="7">
        <v>1297</v>
      </c>
      <c r="G152" s="7">
        <v>1239</v>
      </c>
      <c r="H152" s="7">
        <v>1527</v>
      </c>
      <c r="I152" s="7">
        <v>1835</v>
      </c>
      <c r="J152" s="7">
        <v>1512</v>
      </c>
      <c r="K152" s="7">
        <v>1781.48</v>
      </c>
      <c r="L152" s="7">
        <v>2341.88</v>
      </c>
      <c r="M152" s="7">
        <v>2307.34</v>
      </c>
      <c r="N152" s="7">
        <v>2456.58</v>
      </c>
      <c r="O152" s="7">
        <v>3049.72</v>
      </c>
      <c r="P152" s="7">
        <v>2248.15</v>
      </c>
      <c r="Q152" s="7">
        <v>3993.39</v>
      </c>
      <c r="R152" s="7">
        <v>3657.88</v>
      </c>
      <c r="S152" s="7">
        <v>4047.25</v>
      </c>
      <c r="T152" s="7">
        <v>4527.8333333333303</v>
      </c>
      <c r="U152" s="7">
        <v>5114.9166666666697</v>
      </c>
      <c r="V152" s="7">
        <v>5010.3333333333303</v>
      </c>
      <c r="W152" s="7">
        <v>4867.75</v>
      </c>
      <c r="X152" s="7">
        <v>4712.1428571428596</v>
      </c>
      <c r="Y152" s="7">
        <v>4536</v>
      </c>
    </row>
    <row r="153" spans="1:25">
      <c r="A153" s="6" t="s">
        <v>344</v>
      </c>
      <c r="B153" s="6" t="s">
        <v>166</v>
      </c>
      <c r="C153" s="7">
        <v>1098</v>
      </c>
      <c r="D153" s="7">
        <v>1399</v>
      </c>
      <c r="E153" s="7">
        <v>1520</v>
      </c>
      <c r="F153" s="7">
        <v>1283</v>
      </c>
      <c r="G153" s="7">
        <v>1452</v>
      </c>
      <c r="H153" s="7">
        <v>1821</v>
      </c>
      <c r="I153" s="7">
        <v>1872</v>
      </c>
      <c r="J153" s="7">
        <v>1846</v>
      </c>
      <c r="K153" s="7">
        <v>2186.58</v>
      </c>
      <c r="L153" s="7">
        <v>2937.03</v>
      </c>
      <c r="M153" s="7">
        <v>2767.86</v>
      </c>
      <c r="N153" s="7">
        <v>3435.04</v>
      </c>
      <c r="O153" s="7">
        <v>3588.18</v>
      </c>
      <c r="P153" s="7">
        <v>3421.39</v>
      </c>
      <c r="Q153" s="7">
        <v>4174.04</v>
      </c>
      <c r="R153" s="7">
        <v>3713.73</v>
      </c>
      <c r="S153" s="7">
        <v>3982.0833333333298</v>
      </c>
      <c r="T153" s="7">
        <v>3999</v>
      </c>
      <c r="U153" s="7">
        <v>4112.25</v>
      </c>
      <c r="V153" s="7">
        <v>4495.5833333333303</v>
      </c>
      <c r="W153" s="7">
        <v>4619</v>
      </c>
      <c r="X153" s="7">
        <v>4686.5714285714303</v>
      </c>
      <c r="Y153" s="7">
        <v>4660</v>
      </c>
    </row>
    <row r="154" spans="1:25">
      <c r="A154" s="6" t="s">
        <v>344</v>
      </c>
      <c r="B154" s="6" t="s">
        <v>167</v>
      </c>
      <c r="C154" s="7">
        <v>952</v>
      </c>
      <c r="D154" s="7">
        <v>884</v>
      </c>
      <c r="E154" s="7">
        <v>1429</v>
      </c>
      <c r="F154" s="7">
        <v>2127</v>
      </c>
      <c r="G154" s="7">
        <v>1700</v>
      </c>
      <c r="H154" s="7">
        <v>1229</v>
      </c>
      <c r="I154" s="7">
        <v>1722</v>
      </c>
      <c r="J154" s="7">
        <v>1360</v>
      </c>
      <c r="K154" s="7">
        <v>2861.3</v>
      </c>
      <c r="L154" s="7">
        <v>4272.7299999999996</v>
      </c>
      <c r="M154" s="7">
        <v>3305.56</v>
      </c>
      <c r="N154" s="7">
        <v>3853.47</v>
      </c>
      <c r="O154" s="7">
        <v>5028.8100000000004</v>
      </c>
      <c r="P154" s="7">
        <v>4231.8500000000004</v>
      </c>
      <c r="Q154" s="7">
        <v>4072.81</v>
      </c>
      <c r="R154" s="7">
        <v>3815.43</v>
      </c>
      <c r="S154" s="7">
        <v>4332.4166666666697</v>
      </c>
      <c r="T154" s="7">
        <v>4446.4166666666697</v>
      </c>
      <c r="U154" s="7">
        <v>4530.3333333333303</v>
      </c>
      <c r="V154" s="7">
        <v>4550.1666666666697</v>
      </c>
      <c r="W154" s="7">
        <v>4597.1666666666697</v>
      </c>
      <c r="X154" s="7">
        <v>4632</v>
      </c>
      <c r="Y154" s="7">
        <v>4753</v>
      </c>
    </row>
    <row r="155" spans="1:25">
      <c r="A155" s="6" t="s">
        <v>344</v>
      </c>
      <c r="B155" s="6" t="s">
        <v>168</v>
      </c>
      <c r="C155" s="7">
        <v>1102</v>
      </c>
      <c r="D155" s="7">
        <v>1266</v>
      </c>
      <c r="E155" s="7">
        <v>1127</v>
      </c>
      <c r="F155" s="7">
        <v>1487</v>
      </c>
      <c r="G155" s="7">
        <v>1831</v>
      </c>
      <c r="H155" s="7">
        <v>1686</v>
      </c>
      <c r="I155" s="7">
        <v>1746</v>
      </c>
      <c r="J155" s="7">
        <v>2010</v>
      </c>
      <c r="K155" s="7">
        <v>2363.7199999999998</v>
      </c>
      <c r="L155" s="7">
        <v>3003.73</v>
      </c>
      <c r="M155" s="7">
        <v>2592.83</v>
      </c>
      <c r="N155" s="7">
        <v>2715.08</v>
      </c>
      <c r="O155" s="7">
        <v>3059.61</v>
      </c>
      <c r="P155" s="7">
        <v>2730.48</v>
      </c>
      <c r="Q155" s="7">
        <v>2746.52</v>
      </c>
      <c r="R155" s="7">
        <v>3128.85</v>
      </c>
      <c r="S155" s="7">
        <v>6837</v>
      </c>
      <c r="T155" s="7">
        <v>3482.5</v>
      </c>
      <c r="U155" s="7">
        <v>3811.25</v>
      </c>
      <c r="V155" s="7">
        <v>4091.75</v>
      </c>
      <c r="W155" s="7">
        <v>4183.6666666666697</v>
      </c>
      <c r="X155" s="7">
        <v>4281.4285714285697</v>
      </c>
      <c r="Y155" s="7">
        <v>4271</v>
      </c>
    </row>
    <row r="156" spans="1:25">
      <c r="A156" s="6" t="s">
        <v>344</v>
      </c>
      <c r="B156" s="6" t="s">
        <v>345</v>
      </c>
      <c r="C156" s="7">
        <v>1215</v>
      </c>
      <c r="D156" s="7">
        <v>1262</v>
      </c>
      <c r="E156" s="7">
        <v>1636</v>
      </c>
      <c r="F156" s="7">
        <v>1625</v>
      </c>
      <c r="G156" s="7">
        <v>1654</v>
      </c>
      <c r="H156" s="7">
        <v>2017</v>
      </c>
      <c r="I156" s="7">
        <v>2238</v>
      </c>
      <c r="J156" s="7">
        <v>2748</v>
      </c>
      <c r="K156" s="7">
        <v>3320.37</v>
      </c>
      <c r="L156" s="7">
        <v>3991.99</v>
      </c>
      <c r="M156" s="7">
        <v>3772.46</v>
      </c>
      <c r="N156" s="7">
        <v>4023.48</v>
      </c>
      <c r="O156" s="7">
        <v>4343.66</v>
      </c>
      <c r="P156" s="7">
        <v>4720.7</v>
      </c>
      <c r="Q156" s="7">
        <v>4534.6099999999997</v>
      </c>
      <c r="R156" s="7">
        <v>5017.16</v>
      </c>
      <c r="S156" s="7">
        <v>5434</v>
      </c>
      <c r="T156" s="7">
        <v>5800</v>
      </c>
      <c r="U156" s="7">
        <v>6599</v>
      </c>
      <c r="V156" s="7">
        <v>7528</v>
      </c>
      <c r="W156" s="7">
        <v>7618</v>
      </c>
      <c r="X156" s="7">
        <v>7058</v>
      </c>
      <c r="Y156" s="7">
        <v>6446</v>
      </c>
    </row>
    <row r="157" spans="1:25">
      <c r="A157" s="6" t="s">
        <v>346</v>
      </c>
      <c r="B157" s="6" t="s">
        <v>170</v>
      </c>
      <c r="C157" s="7">
        <v>2923</v>
      </c>
      <c r="D157" s="7">
        <v>3148</v>
      </c>
      <c r="E157" s="7">
        <v>3516</v>
      </c>
      <c r="F157" s="7">
        <v>4076.95</v>
      </c>
      <c r="G157" s="7">
        <v>4477.1000000000004</v>
      </c>
      <c r="H157" s="7">
        <v>5303.84</v>
      </c>
      <c r="I157" s="7">
        <v>5109</v>
      </c>
      <c r="J157" s="7">
        <v>7185</v>
      </c>
      <c r="K157" s="7">
        <v>9564.8700000000008</v>
      </c>
      <c r="L157" s="7">
        <v>9309.85</v>
      </c>
      <c r="M157" s="7">
        <v>10106.299999999999</v>
      </c>
      <c r="N157" s="7">
        <v>11495</v>
      </c>
      <c r="O157" s="7">
        <v>10800.6</v>
      </c>
      <c r="P157" s="7">
        <v>11488.7</v>
      </c>
      <c r="Q157" s="7">
        <v>17753.7</v>
      </c>
      <c r="R157" s="7">
        <v>15652.8</v>
      </c>
      <c r="S157" s="7">
        <v>21514.166666666701</v>
      </c>
      <c r="T157" s="7">
        <v>25703.5</v>
      </c>
      <c r="U157" s="7">
        <v>26391.583333333299</v>
      </c>
      <c r="V157" s="7">
        <v>28769.5</v>
      </c>
      <c r="W157" s="7">
        <v>28511.666666666701</v>
      </c>
      <c r="X157" s="7">
        <v>29572.714285714301</v>
      </c>
      <c r="Y157" s="7">
        <v>25329</v>
      </c>
    </row>
    <row r="158" spans="1:25">
      <c r="A158" s="6" t="s">
        <v>346</v>
      </c>
      <c r="B158" s="6" t="s">
        <v>171</v>
      </c>
      <c r="C158" s="7">
        <v>2157</v>
      </c>
      <c r="D158" s="7">
        <v>2574</v>
      </c>
      <c r="E158" s="7">
        <v>3203</v>
      </c>
      <c r="F158" s="7">
        <v>4430</v>
      </c>
      <c r="G158" s="7">
        <v>4591</v>
      </c>
      <c r="H158" s="7">
        <v>5146</v>
      </c>
      <c r="I158" s="7">
        <v>5692</v>
      </c>
      <c r="J158" s="7">
        <v>6423</v>
      </c>
      <c r="K158" s="7">
        <v>8243.4599999999991</v>
      </c>
      <c r="L158" s="7">
        <v>9012.56</v>
      </c>
      <c r="M158" s="7">
        <v>9114.3799999999992</v>
      </c>
      <c r="N158" s="7">
        <v>9620.5300000000007</v>
      </c>
      <c r="O158" s="7">
        <v>9367.4599999999991</v>
      </c>
      <c r="P158" s="7">
        <v>9494</v>
      </c>
      <c r="Q158" s="7">
        <v>9430.73</v>
      </c>
      <c r="R158" s="7">
        <v>9462.36</v>
      </c>
      <c r="S158" s="7">
        <v>15210.5</v>
      </c>
      <c r="T158" s="7">
        <v>15633.5</v>
      </c>
      <c r="U158" s="7">
        <v>15997.166666666701</v>
      </c>
      <c r="V158" s="7">
        <v>18423.083333333299</v>
      </c>
      <c r="W158" s="7">
        <v>20679.5</v>
      </c>
      <c r="X158" s="7">
        <v>21888.857142857101</v>
      </c>
      <c r="Y158" s="7">
        <v>21173</v>
      </c>
    </row>
    <row r="159" spans="1:25">
      <c r="A159" s="6" t="s">
        <v>346</v>
      </c>
      <c r="B159" s="6" t="s">
        <v>172</v>
      </c>
      <c r="C159" s="7">
        <v>1630</v>
      </c>
      <c r="D159" s="7">
        <v>1826</v>
      </c>
      <c r="E159" s="7">
        <v>2120</v>
      </c>
      <c r="F159" s="7">
        <v>2579</v>
      </c>
      <c r="G159" s="7">
        <v>3212</v>
      </c>
      <c r="H159" s="7">
        <v>3571</v>
      </c>
      <c r="I159" s="7">
        <v>3247</v>
      </c>
      <c r="J159" s="7">
        <v>4378</v>
      </c>
      <c r="K159" s="7">
        <v>4833.54</v>
      </c>
      <c r="L159" s="7">
        <v>5625.43</v>
      </c>
      <c r="M159" s="7">
        <v>5641.9</v>
      </c>
      <c r="N159" s="7">
        <v>5616.96</v>
      </c>
      <c r="O159" s="7">
        <v>5629.43</v>
      </c>
      <c r="P159" s="7">
        <v>5623.19</v>
      </c>
      <c r="Q159" s="7">
        <v>5626.31</v>
      </c>
      <c r="R159" s="7">
        <v>5624.75</v>
      </c>
      <c r="S159" s="7">
        <v>8553.5833333333303</v>
      </c>
      <c r="T159" s="7">
        <v>9884.9166666666697</v>
      </c>
      <c r="U159" s="7">
        <v>11730.75</v>
      </c>
      <c r="V159" s="7">
        <v>12500.25</v>
      </c>
      <c r="W159" s="7">
        <v>14861.083333333299</v>
      </c>
      <c r="X159" s="7">
        <v>16457.571428571398</v>
      </c>
      <c r="Y159" s="7">
        <v>14552</v>
      </c>
    </row>
    <row r="160" spans="1:25">
      <c r="A160" s="6" t="s">
        <v>346</v>
      </c>
      <c r="B160" s="6" t="s">
        <v>173</v>
      </c>
      <c r="C160" s="7">
        <v>1874</v>
      </c>
      <c r="D160" s="7">
        <v>2186</v>
      </c>
      <c r="E160" s="7">
        <v>2477</v>
      </c>
      <c r="F160" s="7">
        <v>3683</v>
      </c>
      <c r="G160" s="7">
        <v>3991</v>
      </c>
      <c r="H160" s="7">
        <v>3944</v>
      </c>
      <c r="I160" s="7">
        <v>4363</v>
      </c>
      <c r="J160" s="7">
        <v>4831</v>
      </c>
      <c r="K160" s="7">
        <v>6041.17</v>
      </c>
      <c r="L160" s="7">
        <v>7339.51</v>
      </c>
      <c r="M160" s="7">
        <v>6808.97</v>
      </c>
      <c r="N160" s="7">
        <v>6742.14</v>
      </c>
      <c r="O160" s="7">
        <v>6775.55</v>
      </c>
      <c r="P160" s="7">
        <v>6758.85</v>
      </c>
      <c r="Q160" s="7">
        <v>6767.2</v>
      </c>
      <c r="R160" s="7">
        <v>6763.02</v>
      </c>
      <c r="S160" s="7">
        <v>7062.0833333333303</v>
      </c>
      <c r="T160" s="7">
        <v>10647.166666666701</v>
      </c>
      <c r="U160" s="7">
        <v>13095.75</v>
      </c>
      <c r="V160" s="7">
        <v>13739</v>
      </c>
      <c r="W160" s="7">
        <v>14711.416666666701</v>
      </c>
      <c r="X160" s="7">
        <v>15516</v>
      </c>
      <c r="Y160" s="7">
        <v>15113</v>
      </c>
    </row>
    <row r="161" spans="1:25">
      <c r="A161" s="6" t="s">
        <v>346</v>
      </c>
      <c r="B161" s="6" t="s">
        <v>174</v>
      </c>
      <c r="C161" s="7">
        <v>1814</v>
      </c>
      <c r="D161" s="7">
        <v>2216</v>
      </c>
      <c r="E161" s="7">
        <v>2534</v>
      </c>
      <c r="F161" s="7">
        <v>3679</v>
      </c>
      <c r="G161" s="7">
        <v>4000</v>
      </c>
      <c r="H161" s="7">
        <v>4573</v>
      </c>
      <c r="I161" s="7">
        <v>5375</v>
      </c>
      <c r="J161" s="7">
        <v>5997</v>
      </c>
      <c r="K161" s="7">
        <v>7764.33</v>
      </c>
      <c r="L161" s="7">
        <v>8637.14</v>
      </c>
      <c r="M161" s="7">
        <v>8384.92</v>
      </c>
      <c r="N161" s="7">
        <v>7870.59</v>
      </c>
      <c r="O161" s="7">
        <v>7760.23</v>
      </c>
      <c r="P161" s="7">
        <v>7866.21</v>
      </c>
      <c r="Q161" s="7">
        <v>8680.83</v>
      </c>
      <c r="R161" s="7">
        <v>10607.7</v>
      </c>
      <c r="S161" s="7">
        <v>7341.1666666666697</v>
      </c>
      <c r="T161" s="7">
        <v>9073.5</v>
      </c>
      <c r="U161" s="7">
        <v>10267.333333333299</v>
      </c>
      <c r="V161" s="7">
        <v>11953.333333333299</v>
      </c>
      <c r="W161" s="7">
        <v>13533.833333333299</v>
      </c>
      <c r="X161" s="7">
        <v>14685.142857142901</v>
      </c>
      <c r="Y161" s="7">
        <v>15343</v>
      </c>
    </row>
    <row r="162" spans="1:25">
      <c r="A162" s="6" t="s">
        <v>346</v>
      </c>
      <c r="B162" s="6" t="s">
        <v>175</v>
      </c>
      <c r="C162" s="7">
        <v>1571</v>
      </c>
      <c r="D162" s="7">
        <v>2007</v>
      </c>
      <c r="E162" s="7">
        <v>2316</v>
      </c>
      <c r="F162" s="7">
        <v>2858</v>
      </c>
      <c r="G162" s="7">
        <v>2882</v>
      </c>
      <c r="H162" s="7">
        <v>3293</v>
      </c>
      <c r="I162" s="7">
        <v>3615</v>
      </c>
      <c r="J162" s="7">
        <v>4382</v>
      </c>
      <c r="K162" s="7">
        <v>4846.21</v>
      </c>
      <c r="L162" s="7">
        <v>6026.43</v>
      </c>
      <c r="M162" s="7">
        <v>6244.62</v>
      </c>
      <c r="N162" s="7">
        <v>6430.43</v>
      </c>
      <c r="O162" s="7">
        <v>6337.52</v>
      </c>
      <c r="P162" s="7">
        <v>6383.98</v>
      </c>
      <c r="Q162" s="7">
        <v>6360.75</v>
      </c>
      <c r="R162" s="7">
        <v>6372.36</v>
      </c>
      <c r="S162" s="7">
        <v>8486.9166666666697</v>
      </c>
      <c r="T162" s="7">
        <v>10346.083333333299</v>
      </c>
      <c r="U162" s="7">
        <v>12038.583333333299</v>
      </c>
      <c r="V162" s="7">
        <v>12735.333333333299</v>
      </c>
      <c r="W162" s="7">
        <v>13460.75</v>
      </c>
      <c r="X162" s="7">
        <v>13945.4285714286</v>
      </c>
      <c r="Y162" s="7">
        <v>13541</v>
      </c>
    </row>
    <row r="163" spans="1:25">
      <c r="A163" s="6" t="s">
        <v>346</v>
      </c>
      <c r="B163" s="6" t="s">
        <v>176</v>
      </c>
      <c r="C163" s="7">
        <v>1459</v>
      </c>
      <c r="D163" s="7">
        <v>1511</v>
      </c>
      <c r="E163" s="7">
        <v>1843</v>
      </c>
      <c r="F163" s="7">
        <v>2497</v>
      </c>
      <c r="G163" s="7">
        <v>2891</v>
      </c>
      <c r="H163" s="7">
        <v>3197</v>
      </c>
      <c r="I163" s="7">
        <v>3694</v>
      </c>
      <c r="J163" s="7">
        <v>3916</v>
      </c>
      <c r="K163" s="7">
        <v>4738.1400000000003</v>
      </c>
      <c r="L163" s="7">
        <v>6300.74</v>
      </c>
      <c r="M163" s="7">
        <v>6111.18</v>
      </c>
      <c r="N163" s="7">
        <v>6108.8</v>
      </c>
      <c r="O163" s="7">
        <v>5779.48</v>
      </c>
      <c r="P163" s="7">
        <v>5916.13</v>
      </c>
      <c r="Q163" s="7">
        <v>5795.04</v>
      </c>
      <c r="R163" s="7">
        <v>5855.59</v>
      </c>
      <c r="S163" s="7">
        <v>7055.4166666666697</v>
      </c>
      <c r="T163" s="7">
        <v>8924.6666666666697</v>
      </c>
      <c r="U163" s="7">
        <v>9986.1666666666697</v>
      </c>
      <c r="V163" s="7">
        <v>10586.083333333299</v>
      </c>
      <c r="W163" s="7">
        <v>11230.083333333299</v>
      </c>
      <c r="X163" s="7">
        <v>12278.714285714301</v>
      </c>
      <c r="Y163" s="7">
        <v>12348</v>
      </c>
    </row>
    <row r="164" spans="1:25">
      <c r="A164" s="6" t="s">
        <v>346</v>
      </c>
      <c r="B164" s="6" t="s">
        <v>177</v>
      </c>
      <c r="C164" s="7">
        <v>1209</v>
      </c>
      <c r="D164" s="7">
        <v>1116</v>
      </c>
      <c r="E164" s="7">
        <v>1631</v>
      </c>
      <c r="F164" s="7">
        <v>1900</v>
      </c>
      <c r="G164" s="7">
        <v>2066</v>
      </c>
      <c r="H164" s="7">
        <v>2305</v>
      </c>
      <c r="I164" s="7">
        <v>2686</v>
      </c>
      <c r="J164" s="7">
        <v>3084</v>
      </c>
      <c r="K164" s="7">
        <v>3867.02</v>
      </c>
      <c r="L164" s="7">
        <v>4432.5</v>
      </c>
      <c r="M164" s="7">
        <v>4585.53</v>
      </c>
      <c r="N164" s="7">
        <v>4573.5200000000004</v>
      </c>
      <c r="O164" s="7">
        <v>5027.8500000000004</v>
      </c>
      <c r="P164" s="7">
        <v>4764.87</v>
      </c>
      <c r="Q164" s="7">
        <v>5147.47</v>
      </c>
      <c r="R164" s="7">
        <v>5719</v>
      </c>
      <c r="S164" s="7">
        <v>6600.6666666666697</v>
      </c>
      <c r="T164" s="7">
        <v>9189.1818181818198</v>
      </c>
      <c r="U164" s="7">
        <v>8838.6666666666697</v>
      </c>
      <c r="V164" s="7">
        <v>9435.75</v>
      </c>
      <c r="W164" s="7">
        <v>10625.75</v>
      </c>
      <c r="X164" s="7">
        <v>11867.5714285714</v>
      </c>
      <c r="Y164" s="7">
        <v>10097</v>
      </c>
    </row>
    <row r="165" spans="1:25">
      <c r="A165" s="6" t="s">
        <v>346</v>
      </c>
      <c r="B165" s="6" t="s">
        <v>178</v>
      </c>
      <c r="C165" s="7">
        <v>1344</v>
      </c>
      <c r="D165" s="7">
        <v>1439</v>
      </c>
      <c r="E165" s="7">
        <v>1728</v>
      </c>
      <c r="F165" s="7">
        <v>1854</v>
      </c>
      <c r="G165" s="7">
        <v>2149</v>
      </c>
      <c r="H165" s="7">
        <v>2382</v>
      </c>
      <c r="I165" s="7">
        <v>2674</v>
      </c>
      <c r="J165" s="7">
        <v>3222</v>
      </c>
      <c r="K165" s="7">
        <v>3739.95</v>
      </c>
      <c r="L165" s="7">
        <v>4473.24</v>
      </c>
      <c r="M165" s="7">
        <v>4908.04</v>
      </c>
      <c r="N165" s="7">
        <v>5337.17</v>
      </c>
      <c r="O165" s="7">
        <v>5122.6000000000004</v>
      </c>
      <c r="P165" s="7">
        <v>5455.83</v>
      </c>
      <c r="Q165" s="7">
        <v>5486.31</v>
      </c>
      <c r="R165" s="7">
        <v>6267.95</v>
      </c>
      <c r="S165" s="7">
        <v>6613.8333333333303</v>
      </c>
      <c r="T165" s="7">
        <v>8522.25</v>
      </c>
      <c r="U165" s="7">
        <v>9748.6666666666697</v>
      </c>
      <c r="V165" s="7">
        <v>10369.083333333299</v>
      </c>
      <c r="W165" s="7">
        <v>10550.833333333299</v>
      </c>
      <c r="X165" s="7">
        <v>10720.142857142901</v>
      </c>
      <c r="Y165" s="7">
        <v>10367</v>
      </c>
    </row>
    <row r="166" spans="1:25">
      <c r="A166" s="6" t="s">
        <v>346</v>
      </c>
      <c r="B166" s="6" t="s">
        <v>179</v>
      </c>
      <c r="C166" s="7">
        <v>1066</v>
      </c>
      <c r="D166" s="7">
        <v>1206</v>
      </c>
      <c r="E166" s="7">
        <v>1274</v>
      </c>
      <c r="F166" s="7">
        <v>1589</v>
      </c>
      <c r="G166" s="7">
        <v>1671</v>
      </c>
      <c r="H166" s="7">
        <v>1684</v>
      </c>
      <c r="I166" s="7">
        <v>1873</v>
      </c>
      <c r="J166" s="7">
        <v>2278</v>
      </c>
      <c r="K166" s="7">
        <v>2727.3</v>
      </c>
      <c r="L166" s="7">
        <v>3802.6</v>
      </c>
      <c r="M166" s="7">
        <v>3616.97</v>
      </c>
      <c r="N166" s="7">
        <v>3680.57</v>
      </c>
      <c r="O166" s="7">
        <v>3648.77</v>
      </c>
      <c r="P166" s="7">
        <v>3664.67</v>
      </c>
      <c r="Q166" s="7">
        <v>3656.72</v>
      </c>
      <c r="R166" s="7">
        <v>3660.7</v>
      </c>
      <c r="S166" s="7">
        <v>4969</v>
      </c>
      <c r="T166" s="7">
        <v>6099.4166666666697</v>
      </c>
      <c r="U166" s="7">
        <v>7645.0833333333303</v>
      </c>
      <c r="V166" s="7">
        <v>8104.5833333333303</v>
      </c>
      <c r="W166" s="7">
        <v>9412.5833333333303</v>
      </c>
      <c r="X166" s="7">
        <v>10574.5714285714</v>
      </c>
      <c r="Y166" s="7">
        <v>10103</v>
      </c>
    </row>
    <row r="167" spans="1:25">
      <c r="A167" s="6" t="s">
        <v>346</v>
      </c>
      <c r="B167" s="6" t="s">
        <v>180</v>
      </c>
      <c r="C167" s="7">
        <v>1249</v>
      </c>
      <c r="D167" s="7">
        <v>1613</v>
      </c>
      <c r="E167" s="7">
        <v>1881</v>
      </c>
      <c r="F167" s="7">
        <v>1889</v>
      </c>
      <c r="G167" s="7">
        <v>2069</v>
      </c>
      <c r="H167" s="7">
        <v>2483</v>
      </c>
      <c r="I167" s="7">
        <v>2669</v>
      </c>
      <c r="J167" s="7">
        <v>2914</v>
      </c>
      <c r="K167" s="7">
        <v>3629.99</v>
      </c>
      <c r="L167" s="7">
        <v>4601.9799999999996</v>
      </c>
      <c r="M167" s="7">
        <v>4431.0200000000004</v>
      </c>
      <c r="N167" s="7">
        <v>4591.49</v>
      </c>
      <c r="O167" s="7">
        <v>4511.25</v>
      </c>
      <c r="P167" s="7">
        <v>4551.37</v>
      </c>
      <c r="Q167" s="7">
        <v>4531.3100000000004</v>
      </c>
      <c r="R167" s="7">
        <v>6002.2</v>
      </c>
      <c r="S167" s="7">
        <v>5600.25</v>
      </c>
      <c r="T167" s="7">
        <v>7452.1666666666697</v>
      </c>
      <c r="U167" s="7">
        <v>8529.9166666666697</v>
      </c>
      <c r="V167" s="7">
        <v>8399.25</v>
      </c>
      <c r="W167" s="7">
        <v>8917.6666666666697</v>
      </c>
      <c r="X167" s="7">
        <v>10549.714285714301</v>
      </c>
      <c r="Y167" s="7">
        <v>9646</v>
      </c>
    </row>
    <row r="168" spans="1:25">
      <c r="A168" s="6" t="s">
        <v>346</v>
      </c>
      <c r="B168" s="6" t="s">
        <v>181</v>
      </c>
      <c r="C168" s="7">
        <v>1255</v>
      </c>
      <c r="D168" s="7">
        <v>1678</v>
      </c>
      <c r="E168" s="7">
        <v>2155</v>
      </c>
      <c r="F168" s="7">
        <v>2309</v>
      </c>
      <c r="G168" s="7">
        <v>2335</v>
      </c>
      <c r="H168" s="7">
        <v>2561</v>
      </c>
      <c r="I168" s="7">
        <v>2694</v>
      </c>
      <c r="J168" s="7">
        <v>3111</v>
      </c>
      <c r="K168" s="7">
        <v>3536.48</v>
      </c>
      <c r="L168" s="7">
        <v>4331.16</v>
      </c>
      <c r="M168" s="7">
        <v>4399.7700000000004</v>
      </c>
      <c r="N168" s="7">
        <v>4646.2700000000004</v>
      </c>
      <c r="O168" s="7">
        <v>4523.0200000000004</v>
      </c>
      <c r="P168" s="7">
        <v>4584.6499999999996</v>
      </c>
      <c r="Q168" s="7">
        <v>4553.84</v>
      </c>
      <c r="R168" s="7">
        <v>5754.69</v>
      </c>
      <c r="S168" s="7">
        <v>6158.0833333333303</v>
      </c>
      <c r="T168" s="7">
        <v>8366.5833333333303</v>
      </c>
      <c r="U168" s="7">
        <v>8429.8333333333303</v>
      </c>
      <c r="V168" s="7">
        <v>8598.6666666666697</v>
      </c>
      <c r="W168" s="7">
        <v>9040.75</v>
      </c>
      <c r="X168" s="7">
        <v>10479.857142857099</v>
      </c>
      <c r="Y168" s="7">
        <v>10641</v>
      </c>
    </row>
    <row r="169" spans="1:25">
      <c r="A169" s="6" t="s">
        <v>346</v>
      </c>
      <c r="B169" s="6" t="s">
        <v>182</v>
      </c>
      <c r="C169" s="7">
        <v>1436</v>
      </c>
      <c r="D169" s="7">
        <v>1761</v>
      </c>
      <c r="E169" s="7">
        <v>2056</v>
      </c>
      <c r="F169" s="7">
        <v>2328</v>
      </c>
      <c r="G169" s="7">
        <v>2587</v>
      </c>
      <c r="H169" s="7">
        <v>3073</v>
      </c>
      <c r="I169" s="7">
        <v>3387</v>
      </c>
      <c r="J169" s="7">
        <v>4091</v>
      </c>
      <c r="K169" s="7">
        <v>5439.17</v>
      </c>
      <c r="L169" s="7">
        <v>6196.35</v>
      </c>
      <c r="M169" s="7">
        <v>5564.04</v>
      </c>
      <c r="N169" s="7">
        <v>5999.58</v>
      </c>
      <c r="O169" s="7">
        <v>6088.59</v>
      </c>
      <c r="P169" s="7">
        <v>5502.11</v>
      </c>
      <c r="Q169" s="7">
        <v>6332.66</v>
      </c>
      <c r="R169" s="7">
        <v>8532.19</v>
      </c>
      <c r="S169" s="7">
        <v>7416.8333333333303</v>
      </c>
      <c r="T169" s="7">
        <v>8477.8333333333303</v>
      </c>
      <c r="U169" s="7">
        <v>9377.8333333333303</v>
      </c>
      <c r="V169" s="7">
        <v>9544.5</v>
      </c>
      <c r="W169" s="7">
        <v>9396.25</v>
      </c>
      <c r="X169" s="7">
        <v>9774.5714285714294</v>
      </c>
      <c r="Y169" s="7">
        <v>9058</v>
      </c>
    </row>
    <row r="170" spans="1:25">
      <c r="A170" s="6" t="s">
        <v>347</v>
      </c>
      <c r="B170" s="6" t="s">
        <v>184</v>
      </c>
      <c r="C170" s="7">
        <v>1688</v>
      </c>
      <c r="D170" s="7">
        <v>2367</v>
      </c>
      <c r="E170" s="7">
        <v>2430</v>
      </c>
      <c r="F170" s="7">
        <v>2587.39</v>
      </c>
      <c r="G170" s="7">
        <v>3125.98</v>
      </c>
      <c r="H170" s="7">
        <v>3558.05</v>
      </c>
      <c r="I170" s="7">
        <v>3461</v>
      </c>
      <c r="J170" s="7">
        <v>3775</v>
      </c>
      <c r="K170" s="7">
        <v>4566.05</v>
      </c>
      <c r="L170" s="7">
        <v>5939.3</v>
      </c>
      <c r="M170" s="7">
        <v>6418.98</v>
      </c>
      <c r="N170" s="7">
        <v>7100.52</v>
      </c>
      <c r="O170" s="7">
        <v>6588.58</v>
      </c>
      <c r="P170" s="7">
        <v>7125.63</v>
      </c>
      <c r="Q170" s="7">
        <v>8218.42</v>
      </c>
      <c r="R170" s="7">
        <v>8526.69</v>
      </c>
      <c r="S170" s="7">
        <v>9364.8333333333303</v>
      </c>
      <c r="T170" s="7">
        <v>10986.416666666701</v>
      </c>
      <c r="U170" s="7">
        <v>12016.333333333299</v>
      </c>
      <c r="V170" s="7">
        <v>12377.083333333299</v>
      </c>
      <c r="W170" s="7">
        <v>12190.083333333299</v>
      </c>
      <c r="X170" s="7">
        <v>12092.4285714286</v>
      </c>
      <c r="Y170" s="7">
        <v>11912</v>
      </c>
    </row>
    <row r="171" spans="1:25">
      <c r="A171" s="6" t="s">
        <v>347</v>
      </c>
      <c r="B171" s="6" t="s">
        <v>185</v>
      </c>
      <c r="C171" s="7">
        <v>855</v>
      </c>
      <c r="D171" s="7">
        <v>851</v>
      </c>
      <c r="E171" s="7">
        <v>958</v>
      </c>
      <c r="F171" s="7">
        <v>1122</v>
      </c>
      <c r="G171" s="7">
        <v>1040</v>
      </c>
      <c r="H171" s="7">
        <v>1836</v>
      </c>
      <c r="I171" s="7">
        <v>1438</v>
      </c>
      <c r="J171" s="7">
        <v>2648</v>
      </c>
      <c r="K171" s="7">
        <v>3439.3</v>
      </c>
      <c r="L171" s="7">
        <v>4360.24</v>
      </c>
      <c r="M171" s="7">
        <v>5213.71</v>
      </c>
      <c r="N171" s="7">
        <v>5312.28</v>
      </c>
      <c r="O171" s="7">
        <v>5921.23</v>
      </c>
      <c r="P171" s="7">
        <v>5393.07</v>
      </c>
      <c r="Q171" s="7">
        <v>5413.78</v>
      </c>
      <c r="R171" s="7">
        <v>6209.13</v>
      </c>
      <c r="S171" s="7">
        <v>5826.4166666666697</v>
      </c>
      <c r="T171" s="7">
        <v>7554.0833333333303</v>
      </c>
      <c r="U171" s="7">
        <v>8596.4166666666697</v>
      </c>
      <c r="V171" s="7">
        <v>8378.5</v>
      </c>
      <c r="W171" s="7">
        <v>8451.3333333333303</v>
      </c>
      <c r="X171" s="7">
        <v>8984.5714285714294</v>
      </c>
      <c r="Y171" s="7">
        <v>9530</v>
      </c>
    </row>
    <row r="172" spans="1:25">
      <c r="A172" s="6" t="s">
        <v>347</v>
      </c>
      <c r="B172" s="6" t="s">
        <v>186</v>
      </c>
      <c r="C172" s="7">
        <v>948</v>
      </c>
      <c r="D172" s="7">
        <v>608</v>
      </c>
      <c r="E172" s="7">
        <v>926</v>
      </c>
      <c r="F172" s="7">
        <v>1039</v>
      </c>
      <c r="G172" s="7">
        <v>982.5</v>
      </c>
      <c r="H172" s="7">
        <v>1459</v>
      </c>
      <c r="I172" s="7">
        <v>1220.75</v>
      </c>
      <c r="J172" s="7">
        <v>1896</v>
      </c>
      <c r="K172" s="7">
        <v>2538.42</v>
      </c>
      <c r="L172" s="7">
        <v>3516.86</v>
      </c>
      <c r="M172" s="7">
        <v>3832.2</v>
      </c>
      <c r="N172" s="7">
        <v>4361.25</v>
      </c>
      <c r="O172" s="7">
        <v>4346.18</v>
      </c>
      <c r="P172" s="7">
        <v>4412.7299999999996</v>
      </c>
      <c r="Q172" s="7">
        <v>4513.4799999999996</v>
      </c>
      <c r="R172" s="7">
        <v>4797.6899999999996</v>
      </c>
      <c r="S172" s="7">
        <v>4989.75</v>
      </c>
      <c r="T172" s="7">
        <v>6187.9166666666697</v>
      </c>
      <c r="U172" s="7">
        <v>7896</v>
      </c>
      <c r="V172" s="7">
        <v>7988.75</v>
      </c>
      <c r="W172" s="7">
        <v>8030.5</v>
      </c>
      <c r="X172" s="7">
        <v>8209.7142857142899</v>
      </c>
      <c r="Y172" s="7">
        <v>8456</v>
      </c>
    </row>
    <row r="173" spans="1:25">
      <c r="A173" s="6" t="s">
        <v>347</v>
      </c>
      <c r="B173" s="6" t="s">
        <v>187</v>
      </c>
      <c r="C173" s="7">
        <v>750</v>
      </c>
      <c r="D173" s="7">
        <v>1190</v>
      </c>
      <c r="E173" s="7">
        <v>1148</v>
      </c>
      <c r="F173" s="7">
        <v>1216</v>
      </c>
      <c r="G173" s="7">
        <v>1182</v>
      </c>
      <c r="H173" s="7">
        <v>1682</v>
      </c>
      <c r="I173" s="7">
        <v>1432</v>
      </c>
      <c r="J173" s="7">
        <v>2155</v>
      </c>
      <c r="K173" s="7">
        <v>2527.7399999999998</v>
      </c>
      <c r="L173" s="7">
        <v>3613.53</v>
      </c>
      <c r="M173" s="7">
        <v>3638.58</v>
      </c>
      <c r="N173" s="7">
        <v>4045.76</v>
      </c>
      <c r="O173" s="7">
        <v>4452.84</v>
      </c>
      <c r="P173" s="7">
        <v>4614.68</v>
      </c>
      <c r="Q173" s="7">
        <v>4703.6099999999997</v>
      </c>
      <c r="R173" s="7">
        <v>5153.8500000000004</v>
      </c>
      <c r="S173" s="7">
        <v>5358.1666666666697</v>
      </c>
      <c r="T173" s="7">
        <v>6744.5</v>
      </c>
      <c r="U173" s="7">
        <v>7790.9166666666697</v>
      </c>
      <c r="V173" s="7">
        <v>7604.0833333333303</v>
      </c>
      <c r="W173" s="7">
        <v>8027</v>
      </c>
      <c r="X173" s="7">
        <v>8133</v>
      </c>
      <c r="Y173" s="7">
        <v>7842</v>
      </c>
    </row>
    <row r="174" spans="1:25">
      <c r="A174" s="6" t="s">
        <v>347</v>
      </c>
      <c r="B174" s="6" t="s">
        <v>188</v>
      </c>
      <c r="C174" s="7">
        <v>879</v>
      </c>
      <c r="D174" s="7">
        <v>985</v>
      </c>
      <c r="E174" s="7">
        <v>900</v>
      </c>
      <c r="F174" s="7">
        <v>1106</v>
      </c>
      <c r="G174" s="7">
        <v>1003</v>
      </c>
      <c r="H174" s="7">
        <v>1378</v>
      </c>
      <c r="I174" s="7">
        <v>1190.5</v>
      </c>
      <c r="J174" s="7">
        <v>2062</v>
      </c>
      <c r="K174" s="7">
        <v>2712.81</v>
      </c>
      <c r="L174" s="7">
        <v>3454.77</v>
      </c>
      <c r="M174" s="7">
        <v>3861.14</v>
      </c>
      <c r="N174" s="7">
        <v>4213.28</v>
      </c>
      <c r="O174" s="7">
        <v>4995.67</v>
      </c>
      <c r="P174" s="7">
        <v>4908.74</v>
      </c>
      <c r="Q174" s="7">
        <v>4889.1099999999997</v>
      </c>
      <c r="R174" s="7">
        <v>5349.26</v>
      </c>
      <c r="S174" s="7">
        <v>6034.3333333333303</v>
      </c>
      <c r="T174" s="7">
        <v>7162.0833333333303</v>
      </c>
      <c r="U174" s="7">
        <v>8129.3333333333303</v>
      </c>
      <c r="V174" s="7">
        <v>7519.5833333333303</v>
      </c>
      <c r="W174" s="7">
        <v>7928.3333333333303</v>
      </c>
      <c r="X174" s="7">
        <v>8029.2857142857201</v>
      </c>
      <c r="Y174" s="7">
        <v>7687</v>
      </c>
    </row>
    <row r="175" spans="1:25">
      <c r="A175" s="6" t="s">
        <v>347</v>
      </c>
      <c r="B175" s="6" t="s">
        <v>189</v>
      </c>
      <c r="C175" s="7">
        <v>767</v>
      </c>
      <c r="D175" s="7">
        <v>798</v>
      </c>
      <c r="E175" s="7">
        <v>888</v>
      </c>
      <c r="F175" s="7">
        <v>1252</v>
      </c>
      <c r="G175" s="7">
        <v>1070</v>
      </c>
      <c r="H175" s="7">
        <v>1471</v>
      </c>
      <c r="I175" s="7">
        <v>1270.5</v>
      </c>
      <c r="J175" s="7">
        <v>1935</v>
      </c>
      <c r="K175" s="7">
        <v>2368.8000000000002</v>
      </c>
      <c r="L175" s="7">
        <v>3343.52</v>
      </c>
      <c r="M175" s="7">
        <v>3668.57</v>
      </c>
      <c r="N175" s="7">
        <v>4022.19</v>
      </c>
      <c r="O175" s="7">
        <v>4231.51</v>
      </c>
      <c r="P175" s="7">
        <v>4297.63</v>
      </c>
      <c r="Q175" s="7">
        <v>4534.6000000000004</v>
      </c>
      <c r="R175" s="7">
        <v>4759.2700000000004</v>
      </c>
      <c r="S175" s="7">
        <v>4123</v>
      </c>
      <c r="T175" s="7">
        <v>5149.8571428571404</v>
      </c>
      <c r="U175" s="7">
        <v>6600.8333333333303</v>
      </c>
      <c r="V175" s="7">
        <v>6962.0833333333303</v>
      </c>
      <c r="W175" s="7">
        <v>7221.25</v>
      </c>
      <c r="X175" s="7">
        <v>7859.2857142857201</v>
      </c>
      <c r="Y175" s="7">
        <v>7769</v>
      </c>
    </row>
    <row r="176" spans="1:25">
      <c r="A176" s="6" t="s">
        <v>347</v>
      </c>
      <c r="B176" s="6" t="s">
        <v>190</v>
      </c>
      <c r="C176" s="7">
        <v>1247</v>
      </c>
      <c r="D176" s="7">
        <v>1252</v>
      </c>
      <c r="E176" s="7">
        <v>1563</v>
      </c>
      <c r="F176" s="7">
        <v>1439</v>
      </c>
      <c r="G176" s="7">
        <v>1501</v>
      </c>
      <c r="H176" s="7">
        <v>1804</v>
      </c>
      <c r="I176" s="7">
        <v>1652.5</v>
      </c>
      <c r="J176" s="7">
        <v>2140</v>
      </c>
      <c r="K176" s="7">
        <v>2394.25</v>
      </c>
      <c r="L176" s="7">
        <v>4168.5600000000004</v>
      </c>
      <c r="M176" s="7">
        <v>3773.77</v>
      </c>
      <c r="N176" s="7">
        <v>4084.17</v>
      </c>
      <c r="O176" s="7">
        <v>4254.8</v>
      </c>
      <c r="P176" s="7">
        <v>4181.62</v>
      </c>
      <c r="Q176" s="7">
        <v>4552.78</v>
      </c>
      <c r="R176" s="7">
        <v>4872.53</v>
      </c>
      <c r="S176" s="7">
        <v>3807.25</v>
      </c>
      <c r="T176" s="7">
        <v>5017.4166666666697</v>
      </c>
      <c r="U176" s="7">
        <v>6310.0833333333303</v>
      </c>
      <c r="V176" s="7">
        <v>6377.9166666666697</v>
      </c>
      <c r="W176" s="7">
        <v>6823</v>
      </c>
      <c r="X176" s="7">
        <v>7004.7142857142899</v>
      </c>
      <c r="Y176" s="7">
        <v>6981</v>
      </c>
    </row>
    <row r="177" spans="1:25">
      <c r="A177" s="6" t="s">
        <v>347</v>
      </c>
      <c r="B177" s="6" t="s">
        <v>191</v>
      </c>
      <c r="C177" s="7">
        <v>1071</v>
      </c>
      <c r="D177" s="7">
        <v>927</v>
      </c>
      <c r="E177" s="7">
        <v>1117</v>
      </c>
      <c r="F177" s="7">
        <v>1209</v>
      </c>
      <c r="G177" s="7">
        <v>1163</v>
      </c>
      <c r="H177" s="7">
        <v>1883</v>
      </c>
      <c r="I177" s="7">
        <v>1523</v>
      </c>
      <c r="J177" s="7">
        <v>3003</v>
      </c>
      <c r="K177" s="7">
        <v>2908.16</v>
      </c>
      <c r="L177" s="7">
        <v>3671.66</v>
      </c>
      <c r="M177" s="7">
        <v>3737.54</v>
      </c>
      <c r="N177" s="7">
        <v>4836.6899999999996</v>
      </c>
      <c r="O177" s="7">
        <v>4236.55</v>
      </c>
      <c r="P177" s="7">
        <v>4249.6000000000004</v>
      </c>
      <c r="Q177" s="7">
        <v>4725</v>
      </c>
      <c r="R177" s="7">
        <v>5020.6099999999997</v>
      </c>
      <c r="S177" s="7">
        <v>5137</v>
      </c>
      <c r="T177" s="7">
        <v>6251.4166666666697</v>
      </c>
      <c r="U177" s="7">
        <v>7074.8333333333303</v>
      </c>
      <c r="V177" s="7">
        <v>6860.0833333333303</v>
      </c>
      <c r="W177" s="7">
        <v>6824.6666666666697</v>
      </c>
      <c r="X177" s="7">
        <v>6861</v>
      </c>
      <c r="Y177" s="7">
        <v>6910</v>
      </c>
    </row>
    <row r="178" spans="1:25">
      <c r="A178" s="6" t="s">
        <v>347</v>
      </c>
      <c r="B178" s="6" t="s">
        <v>192</v>
      </c>
      <c r="C178" s="7"/>
      <c r="D178" s="7">
        <v>1051</v>
      </c>
      <c r="E178" s="7">
        <v>1076</v>
      </c>
      <c r="F178" s="7">
        <v>1311</v>
      </c>
      <c r="G178" s="7">
        <v>1193.5</v>
      </c>
      <c r="H178" s="7">
        <v>1883</v>
      </c>
      <c r="I178" s="7">
        <v>1538.25</v>
      </c>
      <c r="J178" s="7">
        <v>2911</v>
      </c>
      <c r="K178" s="7">
        <v>3312.68</v>
      </c>
      <c r="L178" s="7">
        <v>3533.42</v>
      </c>
      <c r="M178" s="7">
        <v>3886.59</v>
      </c>
      <c r="N178" s="7">
        <v>4584.45</v>
      </c>
      <c r="O178" s="7">
        <v>4117.9399999999996</v>
      </c>
      <c r="P178" s="7">
        <v>4987.38</v>
      </c>
      <c r="Q178" s="7">
        <v>3985.62</v>
      </c>
      <c r="R178" s="7">
        <v>4726.55</v>
      </c>
      <c r="S178" s="7"/>
      <c r="T178" s="7"/>
      <c r="U178" s="7">
        <v>6215</v>
      </c>
      <c r="V178" s="7">
        <v>6224</v>
      </c>
      <c r="W178" s="7">
        <v>6289.3333333333303</v>
      </c>
      <c r="X178" s="7">
        <v>6441</v>
      </c>
      <c r="Y178" s="7">
        <v>6419</v>
      </c>
    </row>
    <row r="179" spans="1:25">
      <c r="A179" s="6" t="s">
        <v>347</v>
      </c>
      <c r="B179" s="6" t="s">
        <v>193</v>
      </c>
      <c r="C179" s="7">
        <v>680</v>
      </c>
      <c r="D179" s="7">
        <v>769</v>
      </c>
      <c r="E179" s="7">
        <v>1042</v>
      </c>
      <c r="F179" s="7">
        <v>1083</v>
      </c>
      <c r="G179" s="7">
        <v>1062.5</v>
      </c>
      <c r="H179" s="7">
        <v>1610</v>
      </c>
      <c r="I179" s="7">
        <v>1336.25</v>
      </c>
      <c r="J179" s="7">
        <v>2113</v>
      </c>
      <c r="K179" s="7">
        <v>2415.0700000000002</v>
      </c>
      <c r="L179" s="7">
        <v>3172.35</v>
      </c>
      <c r="M179" s="7">
        <v>3437.69</v>
      </c>
      <c r="N179" s="7">
        <v>3798.52</v>
      </c>
      <c r="O179" s="7">
        <v>4340.82</v>
      </c>
      <c r="P179" s="7">
        <v>4156.5</v>
      </c>
      <c r="Q179" s="7">
        <v>4038.09</v>
      </c>
      <c r="R179" s="7">
        <v>3988.78</v>
      </c>
      <c r="S179" s="7"/>
      <c r="T179" s="7">
        <v>5247</v>
      </c>
      <c r="U179" s="7">
        <v>5405</v>
      </c>
      <c r="V179" s="7">
        <v>5489.3333333333303</v>
      </c>
      <c r="W179" s="7">
        <v>5558.6666666666697</v>
      </c>
      <c r="X179" s="7">
        <v>5867.7142857142899</v>
      </c>
      <c r="Y179" s="7">
        <v>5807</v>
      </c>
    </row>
    <row r="180" spans="1:25">
      <c r="A180" s="6" t="s">
        <v>347</v>
      </c>
      <c r="B180" s="6" t="s">
        <v>194</v>
      </c>
      <c r="C180" s="7">
        <v>1156</v>
      </c>
      <c r="D180" s="7">
        <v>1129</v>
      </c>
      <c r="E180" s="7">
        <v>1286</v>
      </c>
      <c r="F180" s="7">
        <v>1917</v>
      </c>
      <c r="G180" s="7">
        <v>1601.5</v>
      </c>
      <c r="H180" s="7">
        <v>1652</v>
      </c>
      <c r="I180" s="7">
        <v>1626.75</v>
      </c>
      <c r="J180" s="7">
        <v>2143</v>
      </c>
      <c r="K180" s="7">
        <v>2551.92</v>
      </c>
      <c r="L180" s="7">
        <v>3355.18</v>
      </c>
      <c r="M180" s="7">
        <v>3810.66</v>
      </c>
      <c r="N180" s="7">
        <v>4321.0600000000004</v>
      </c>
      <c r="O180" s="7">
        <v>4682.1499999999996</v>
      </c>
      <c r="P180" s="7">
        <v>4844.32</v>
      </c>
      <c r="Q180" s="7">
        <v>4887.17</v>
      </c>
      <c r="R180" s="7">
        <v>4892.47</v>
      </c>
      <c r="S180" s="7">
        <v>3717.9166666666702</v>
      </c>
      <c r="T180" s="7">
        <v>4042.25</v>
      </c>
      <c r="U180" s="7">
        <v>4648.0833333333303</v>
      </c>
      <c r="V180" s="7">
        <v>5054</v>
      </c>
      <c r="W180" s="7">
        <v>5351.8333333333303</v>
      </c>
      <c r="X180" s="7">
        <v>5262</v>
      </c>
      <c r="Y180" s="7">
        <v>5366</v>
      </c>
    </row>
    <row r="181" spans="1:25">
      <c r="A181" s="6" t="s">
        <v>348</v>
      </c>
      <c r="B181" s="6" t="s">
        <v>196</v>
      </c>
      <c r="C181" s="7">
        <v>2843</v>
      </c>
      <c r="D181" s="7">
        <v>2921</v>
      </c>
      <c r="E181" s="7">
        <v>3116</v>
      </c>
      <c r="F181" s="7">
        <v>3747.44</v>
      </c>
      <c r="G181" s="7">
        <v>4525.2299999999996</v>
      </c>
      <c r="H181" s="7">
        <v>5567.76</v>
      </c>
      <c r="I181" s="7">
        <v>5774</v>
      </c>
      <c r="J181" s="7">
        <v>6249</v>
      </c>
      <c r="K181" s="7">
        <v>7043.86</v>
      </c>
      <c r="L181" s="7">
        <v>8051.15</v>
      </c>
      <c r="M181" s="7">
        <v>8003.54</v>
      </c>
      <c r="N181" s="7">
        <v>8263.26</v>
      </c>
      <c r="O181" s="7">
        <v>9215.77</v>
      </c>
      <c r="P181" s="7">
        <v>8929.4699999999993</v>
      </c>
      <c r="Q181" s="7">
        <v>9353.8799999999992</v>
      </c>
      <c r="R181" s="7">
        <v>10315</v>
      </c>
      <c r="S181" s="7">
        <v>9815.4166666666697</v>
      </c>
      <c r="T181" s="7">
        <v>10177.166666666701</v>
      </c>
      <c r="U181" s="7">
        <v>11202.25</v>
      </c>
      <c r="V181" s="7">
        <v>12913</v>
      </c>
      <c r="W181" s="7">
        <v>14749.333333333299</v>
      </c>
      <c r="X181" s="7">
        <v>15545.857142857099</v>
      </c>
      <c r="Y181" s="7">
        <v>14260</v>
      </c>
    </row>
    <row r="182" spans="1:25">
      <c r="A182" s="6" t="s">
        <v>348</v>
      </c>
      <c r="B182" s="6" t="s">
        <v>197</v>
      </c>
      <c r="C182" s="7">
        <v>2738</v>
      </c>
      <c r="D182" s="7">
        <v>2916</v>
      </c>
      <c r="E182" s="7">
        <v>2911</v>
      </c>
      <c r="F182" s="7">
        <v>3186.93</v>
      </c>
      <c r="G182" s="7">
        <v>3376.17</v>
      </c>
      <c r="H182" s="7">
        <v>3698.98</v>
      </c>
      <c r="I182" s="7">
        <v>4127</v>
      </c>
      <c r="J182" s="7">
        <v>4464</v>
      </c>
      <c r="K182" s="7">
        <v>5411.11</v>
      </c>
      <c r="L182" s="7">
        <v>5887.57</v>
      </c>
      <c r="M182" s="7">
        <v>6321.26</v>
      </c>
      <c r="N182" s="7">
        <v>6347.68</v>
      </c>
      <c r="O182" s="7">
        <v>6217.13</v>
      </c>
      <c r="P182" s="7">
        <v>6860.63</v>
      </c>
      <c r="Q182" s="7">
        <v>7127.8</v>
      </c>
      <c r="R182" s="7">
        <v>8062.42</v>
      </c>
      <c r="S182" s="7">
        <v>7271.0833333333303</v>
      </c>
      <c r="T182" s="7">
        <v>7583.8333333333303</v>
      </c>
      <c r="U182" s="7">
        <v>8536.3333333333303</v>
      </c>
      <c r="V182" s="7">
        <v>9459.8333333333303</v>
      </c>
      <c r="W182" s="7">
        <v>10057</v>
      </c>
      <c r="X182" s="7">
        <v>10301.857142857099</v>
      </c>
      <c r="Y182" s="7">
        <v>9409</v>
      </c>
    </row>
    <row r="183" spans="1:25">
      <c r="A183" s="6" t="s">
        <v>348</v>
      </c>
      <c r="B183" s="6" t="s">
        <v>198</v>
      </c>
      <c r="C183" s="7">
        <v>1456</v>
      </c>
      <c r="D183" s="7">
        <v>1400</v>
      </c>
      <c r="E183" s="7">
        <v>1961</v>
      </c>
      <c r="F183" s="7">
        <v>2101</v>
      </c>
      <c r="G183" s="7">
        <v>2174</v>
      </c>
      <c r="H183" s="7">
        <v>2412</v>
      </c>
      <c r="I183" s="7">
        <v>2609</v>
      </c>
      <c r="J183" s="7">
        <v>3168</v>
      </c>
      <c r="K183" s="7">
        <v>3280.77</v>
      </c>
      <c r="L183" s="7">
        <v>3377.76</v>
      </c>
      <c r="M183" s="7">
        <v>3719.3</v>
      </c>
      <c r="N183" s="7">
        <v>4313.74</v>
      </c>
      <c r="O183" s="7">
        <v>4680.53</v>
      </c>
      <c r="P183" s="7">
        <v>4810.04</v>
      </c>
      <c r="Q183" s="7">
        <v>4681.04</v>
      </c>
      <c r="R183" s="7">
        <v>4774.96</v>
      </c>
      <c r="S183" s="7">
        <v>5556.5</v>
      </c>
      <c r="T183" s="7">
        <v>5854.8333333333303</v>
      </c>
      <c r="U183" s="7">
        <v>6066.25</v>
      </c>
      <c r="V183" s="7">
        <v>6645.8333333333303</v>
      </c>
      <c r="W183" s="7">
        <v>7037.6666666666697</v>
      </c>
      <c r="X183" s="7">
        <v>7046.4285714285697</v>
      </c>
      <c r="Y183" s="7">
        <v>6429</v>
      </c>
    </row>
    <row r="184" spans="1:25">
      <c r="A184" s="6" t="s">
        <v>348</v>
      </c>
      <c r="B184" s="6" t="s">
        <v>199</v>
      </c>
      <c r="C184" s="7">
        <v>1828</v>
      </c>
      <c r="D184" s="7">
        <v>1955</v>
      </c>
      <c r="E184" s="7">
        <v>1779</v>
      </c>
      <c r="F184" s="7">
        <v>1815</v>
      </c>
      <c r="G184" s="7">
        <v>1720</v>
      </c>
      <c r="H184" s="7">
        <v>1962</v>
      </c>
      <c r="I184" s="7">
        <v>2582</v>
      </c>
      <c r="J184" s="7">
        <v>2683</v>
      </c>
      <c r="K184" s="7">
        <v>3461.76</v>
      </c>
      <c r="L184" s="7">
        <v>3222.22</v>
      </c>
      <c r="M184" s="7">
        <v>3159.69</v>
      </c>
      <c r="N184" s="7">
        <v>3573.75</v>
      </c>
      <c r="O184" s="7">
        <v>4147.96</v>
      </c>
      <c r="P184" s="7">
        <v>4451.53</v>
      </c>
      <c r="Q184" s="7">
        <v>3934.61</v>
      </c>
      <c r="R184" s="7">
        <v>4206.6499999999996</v>
      </c>
      <c r="S184" s="7">
        <v>5078.9166666666697</v>
      </c>
      <c r="T184" s="7">
        <v>5185.5833333333303</v>
      </c>
      <c r="U184" s="7">
        <v>5179.3333333333303</v>
      </c>
      <c r="V184" s="7">
        <v>5347.8333333333303</v>
      </c>
      <c r="W184" s="7">
        <v>5928.3333333333303</v>
      </c>
      <c r="X184" s="7">
        <v>5747.4285714285697</v>
      </c>
      <c r="Y184" s="7">
        <v>5381</v>
      </c>
    </row>
    <row r="185" spans="1:25">
      <c r="A185" s="6" t="s">
        <v>348</v>
      </c>
      <c r="B185" s="6" t="s">
        <v>200</v>
      </c>
      <c r="C185" s="7">
        <v>1490</v>
      </c>
      <c r="D185" s="7">
        <v>1416</v>
      </c>
      <c r="E185" s="7">
        <v>1402</v>
      </c>
      <c r="F185" s="7">
        <v>1446</v>
      </c>
      <c r="G185" s="7">
        <v>1736</v>
      </c>
      <c r="H185" s="7">
        <v>2224</v>
      </c>
      <c r="I185" s="7">
        <v>2490</v>
      </c>
      <c r="J185" s="7">
        <v>2766</v>
      </c>
      <c r="K185" s="7">
        <v>3518.39</v>
      </c>
      <c r="L185" s="7">
        <v>3325.07</v>
      </c>
      <c r="M185" s="7">
        <v>4233.82</v>
      </c>
      <c r="N185" s="7">
        <v>4583.01</v>
      </c>
      <c r="O185" s="7">
        <v>4055.61</v>
      </c>
      <c r="P185" s="7">
        <v>4983.08</v>
      </c>
      <c r="Q185" s="7">
        <v>4420.79</v>
      </c>
      <c r="R185" s="7">
        <v>4884.88</v>
      </c>
      <c r="S185" s="7">
        <v>5315.8333333333303</v>
      </c>
      <c r="T185" s="7">
        <v>5781.75</v>
      </c>
      <c r="U185" s="7">
        <v>5693.1666666666697</v>
      </c>
      <c r="V185" s="7">
        <v>5450.75</v>
      </c>
      <c r="W185" s="7">
        <v>5610.1666666666697</v>
      </c>
      <c r="X185" s="7">
        <v>5550.2857142857101</v>
      </c>
      <c r="Y185" s="7">
        <v>5209</v>
      </c>
    </row>
    <row r="186" spans="1:25">
      <c r="A186" s="6" t="s">
        <v>348</v>
      </c>
      <c r="B186" s="6" t="s">
        <v>201</v>
      </c>
      <c r="C186" s="7">
        <v>1855</v>
      </c>
      <c r="D186" s="7">
        <v>1741</v>
      </c>
      <c r="E186" s="7">
        <v>1706</v>
      </c>
      <c r="F186" s="7">
        <v>2124</v>
      </c>
      <c r="G186" s="7">
        <v>2266</v>
      </c>
      <c r="H186" s="7">
        <v>2509</v>
      </c>
      <c r="I186" s="7">
        <v>2716</v>
      </c>
      <c r="J186" s="7">
        <v>3125</v>
      </c>
      <c r="K186" s="7">
        <v>3346.22</v>
      </c>
      <c r="L186" s="7">
        <v>3626.31</v>
      </c>
      <c r="M186" s="7">
        <v>3587.66</v>
      </c>
      <c r="N186" s="7">
        <v>3736.44</v>
      </c>
      <c r="O186" s="7">
        <v>3942.36</v>
      </c>
      <c r="P186" s="7">
        <v>4029.03</v>
      </c>
      <c r="Q186" s="7">
        <v>4395.66</v>
      </c>
      <c r="R186" s="7">
        <v>4278.2</v>
      </c>
      <c r="S186" s="7">
        <v>4848</v>
      </c>
      <c r="T186" s="7">
        <v>4848</v>
      </c>
      <c r="U186" s="7">
        <v>5680</v>
      </c>
      <c r="V186" s="7">
        <v>5278.3333333333303</v>
      </c>
      <c r="W186" s="7">
        <v>5330.8333333333303</v>
      </c>
      <c r="X186" s="7">
        <v>5428</v>
      </c>
      <c r="Y186" s="7">
        <v>5168</v>
      </c>
    </row>
    <row r="187" spans="1:25">
      <c r="A187" s="6" t="s">
        <v>348</v>
      </c>
      <c r="B187" s="6" t="s">
        <v>202</v>
      </c>
      <c r="C187" s="7">
        <v>1242</v>
      </c>
      <c r="D187" s="7">
        <v>1383</v>
      </c>
      <c r="E187" s="7">
        <v>1430</v>
      </c>
      <c r="F187" s="7">
        <v>1555</v>
      </c>
      <c r="G187" s="7">
        <v>1619</v>
      </c>
      <c r="H187" s="7">
        <v>1847</v>
      </c>
      <c r="I187" s="7">
        <v>2213</v>
      </c>
      <c r="J187" s="7">
        <v>2840</v>
      </c>
      <c r="K187" s="7">
        <v>3460.01</v>
      </c>
      <c r="L187" s="7">
        <v>3802.15</v>
      </c>
      <c r="M187" s="7">
        <v>4178.97</v>
      </c>
      <c r="N187" s="7">
        <v>4354.8999999999996</v>
      </c>
      <c r="O187" s="7">
        <v>4292.17</v>
      </c>
      <c r="P187" s="7">
        <v>4318.78</v>
      </c>
      <c r="Q187" s="7">
        <v>4125.12</v>
      </c>
      <c r="R187" s="7">
        <v>4064.22</v>
      </c>
      <c r="S187" s="7">
        <v>4011.7</v>
      </c>
      <c r="T187" s="7">
        <v>3834</v>
      </c>
      <c r="U187" s="7">
        <v>4906.75</v>
      </c>
      <c r="V187" s="7">
        <v>4776.8333333333303</v>
      </c>
      <c r="W187" s="7">
        <v>4997.0833333333303</v>
      </c>
      <c r="X187" s="7">
        <v>5065.1428571428596</v>
      </c>
      <c r="Y187" s="7">
        <v>4911</v>
      </c>
    </row>
    <row r="188" spans="1:25">
      <c r="A188" s="6" t="s">
        <v>348</v>
      </c>
      <c r="B188" s="6" t="s">
        <v>203</v>
      </c>
      <c r="C188" s="7">
        <v>1592</v>
      </c>
      <c r="D188" s="7">
        <v>1715</v>
      </c>
      <c r="E188" s="7">
        <v>1669</v>
      </c>
      <c r="F188" s="7">
        <v>1802</v>
      </c>
      <c r="G188" s="7">
        <v>2195</v>
      </c>
      <c r="H188" s="7">
        <v>2391</v>
      </c>
      <c r="I188" s="7">
        <v>2843</v>
      </c>
      <c r="J188" s="7">
        <v>3155</v>
      </c>
      <c r="K188" s="7">
        <v>3652.38</v>
      </c>
      <c r="L188" s="7">
        <v>4093.58</v>
      </c>
      <c r="M188" s="7">
        <v>4556.0200000000004</v>
      </c>
      <c r="N188" s="7">
        <v>5007.32</v>
      </c>
      <c r="O188" s="7">
        <v>5033.18</v>
      </c>
      <c r="P188" s="7">
        <v>4487.16</v>
      </c>
      <c r="Q188" s="7">
        <v>4450.55</v>
      </c>
      <c r="R188" s="7">
        <v>4582.51</v>
      </c>
      <c r="S188" s="7">
        <v>4389.5</v>
      </c>
      <c r="T188" s="7">
        <v>4597</v>
      </c>
      <c r="U188" s="7">
        <v>4679.5833333333303</v>
      </c>
      <c r="V188" s="7">
        <v>4685.5</v>
      </c>
      <c r="W188" s="7">
        <v>4991.0833333333303</v>
      </c>
      <c r="X188" s="7">
        <v>5013.5714285714303</v>
      </c>
      <c r="Y188" s="7">
        <v>4827</v>
      </c>
    </row>
    <row r="189" spans="1:25">
      <c r="A189" s="6" t="s">
        <v>348</v>
      </c>
      <c r="B189" s="6" t="s">
        <v>204</v>
      </c>
      <c r="C189" s="7">
        <v>1212</v>
      </c>
      <c r="D189" s="7">
        <v>1187</v>
      </c>
      <c r="E189" s="7">
        <v>1280</v>
      </c>
      <c r="F189" s="7">
        <v>1411</v>
      </c>
      <c r="G189" s="7">
        <v>1599</v>
      </c>
      <c r="H189" s="7">
        <v>1689</v>
      </c>
      <c r="I189" s="7">
        <v>2062</v>
      </c>
      <c r="J189" s="7">
        <v>1869</v>
      </c>
      <c r="K189" s="7">
        <v>2320.62</v>
      </c>
      <c r="L189" s="7">
        <v>2463.92</v>
      </c>
      <c r="M189" s="7">
        <v>2650.03</v>
      </c>
      <c r="N189" s="7">
        <v>3089.63</v>
      </c>
      <c r="O189" s="7">
        <v>3374.17</v>
      </c>
      <c r="P189" s="7">
        <v>3567.3</v>
      </c>
      <c r="Q189" s="7">
        <v>3665.02</v>
      </c>
      <c r="R189" s="7">
        <v>3381.83</v>
      </c>
      <c r="S189" s="7">
        <v>9854</v>
      </c>
      <c r="T189" s="7">
        <v>4745.75</v>
      </c>
      <c r="U189" s="7">
        <v>4696.25</v>
      </c>
      <c r="V189" s="7">
        <v>4658.5833333333303</v>
      </c>
      <c r="W189" s="7">
        <v>4770.3333333333303</v>
      </c>
      <c r="X189" s="7">
        <v>4924.5714285714303</v>
      </c>
      <c r="Y189" s="7">
        <v>4955</v>
      </c>
    </row>
    <row r="190" spans="1:25">
      <c r="A190" s="6" t="s">
        <v>348</v>
      </c>
      <c r="B190" s="6" t="s">
        <v>205</v>
      </c>
      <c r="C190" s="7">
        <v>1574</v>
      </c>
      <c r="D190" s="7">
        <v>1545</v>
      </c>
      <c r="E190" s="7">
        <v>1740</v>
      </c>
      <c r="F190" s="7">
        <v>1937</v>
      </c>
      <c r="G190" s="7">
        <v>2055</v>
      </c>
      <c r="H190" s="7">
        <v>2239</v>
      </c>
      <c r="I190" s="7">
        <v>2637</v>
      </c>
      <c r="J190" s="7">
        <v>2968</v>
      </c>
      <c r="K190" s="7">
        <v>3394.71</v>
      </c>
      <c r="L190" s="7">
        <v>3663.51</v>
      </c>
      <c r="M190" s="7">
        <v>3739.92</v>
      </c>
      <c r="N190" s="7">
        <v>4247.67</v>
      </c>
      <c r="O190" s="7">
        <v>4419.37</v>
      </c>
      <c r="P190" s="7">
        <v>4493.5200000000004</v>
      </c>
      <c r="Q190" s="7">
        <v>4179.05</v>
      </c>
      <c r="R190" s="7">
        <v>4363.7</v>
      </c>
      <c r="S190" s="7">
        <v>4634</v>
      </c>
      <c r="T190" s="7">
        <v>4553.3333333333303</v>
      </c>
      <c r="U190" s="7">
        <v>4605.4166666666697</v>
      </c>
      <c r="V190" s="7">
        <v>4743.4166666666697</v>
      </c>
      <c r="W190" s="7">
        <v>4743.3333333333303</v>
      </c>
      <c r="X190" s="7">
        <v>4612.4285714285697</v>
      </c>
      <c r="Y190" s="7">
        <v>4270</v>
      </c>
    </row>
    <row r="191" spans="1:25">
      <c r="A191" s="6" t="s">
        <v>348</v>
      </c>
      <c r="B191" s="6" t="s">
        <v>206</v>
      </c>
      <c r="C191" s="7">
        <v>1840</v>
      </c>
      <c r="D191" s="7">
        <v>2055</v>
      </c>
      <c r="E191" s="7">
        <v>1998</v>
      </c>
      <c r="F191" s="7">
        <v>2436</v>
      </c>
      <c r="G191" s="7">
        <v>2645</v>
      </c>
      <c r="H191" s="7">
        <v>2901</v>
      </c>
      <c r="I191" s="7">
        <v>2914</v>
      </c>
      <c r="J191" s="7">
        <v>3366</v>
      </c>
      <c r="K191" s="7">
        <v>3659.74</v>
      </c>
      <c r="L191" s="7">
        <v>4164.42</v>
      </c>
      <c r="M191" s="7">
        <v>4072.23</v>
      </c>
      <c r="N191" s="7">
        <v>4119.99</v>
      </c>
      <c r="O191" s="7">
        <v>4664.13</v>
      </c>
      <c r="P191" s="7">
        <v>4610.13</v>
      </c>
      <c r="Q191" s="7">
        <v>4128.96</v>
      </c>
      <c r="R191" s="7">
        <v>4379.51</v>
      </c>
      <c r="S191" s="7">
        <v>4433.8333333333303</v>
      </c>
      <c r="T191" s="7">
        <v>4347.0833333333303</v>
      </c>
      <c r="U191" s="7">
        <v>4369.75</v>
      </c>
      <c r="V191" s="7">
        <v>4438.0833333333303</v>
      </c>
      <c r="W191" s="7">
        <v>4685.25</v>
      </c>
      <c r="X191" s="7">
        <v>4548.5714285714303</v>
      </c>
      <c r="Y191" s="7">
        <v>4677</v>
      </c>
    </row>
    <row r="192" spans="1:25">
      <c r="A192" s="6" t="s">
        <v>348</v>
      </c>
      <c r="B192" s="6" t="s">
        <v>207</v>
      </c>
      <c r="C192" s="7">
        <v>1604</v>
      </c>
      <c r="D192" s="7">
        <v>1523</v>
      </c>
      <c r="E192" s="7">
        <v>1598</v>
      </c>
      <c r="F192" s="7">
        <v>1766</v>
      </c>
      <c r="G192" s="7">
        <v>1814</v>
      </c>
      <c r="H192" s="7">
        <v>1818</v>
      </c>
      <c r="I192" s="7">
        <v>3000</v>
      </c>
      <c r="J192" s="7">
        <v>3281</v>
      </c>
      <c r="K192" s="7">
        <v>3514.73</v>
      </c>
      <c r="L192" s="7">
        <v>3689.11</v>
      </c>
      <c r="M192" s="7">
        <v>3938.92</v>
      </c>
      <c r="N192" s="7">
        <v>4182.62</v>
      </c>
      <c r="O192" s="7">
        <v>4252.76</v>
      </c>
      <c r="P192" s="7">
        <v>4406.3500000000004</v>
      </c>
      <c r="Q192" s="7">
        <v>3767.27</v>
      </c>
      <c r="R192" s="7">
        <v>3958.93</v>
      </c>
      <c r="S192" s="7">
        <v>3965</v>
      </c>
      <c r="T192" s="7">
        <v>3888.1666666666702</v>
      </c>
      <c r="U192" s="7">
        <v>3989.25</v>
      </c>
      <c r="V192" s="7">
        <v>4157.25</v>
      </c>
      <c r="W192" s="7">
        <v>4397.8333333333303</v>
      </c>
      <c r="X192" s="7">
        <v>4418.8571428571404</v>
      </c>
      <c r="Y192" s="7">
        <v>4500</v>
      </c>
    </row>
    <row r="193" spans="1:25">
      <c r="A193" s="6" t="s">
        <v>348</v>
      </c>
      <c r="B193" s="6" t="s">
        <v>208</v>
      </c>
      <c r="C193" s="7">
        <v>1181</v>
      </c>
      <c r="D193" s="7">
        <v>1187</v>
      </c>
      <c r="E193" s="7">
        <v>1219</v>
      </c>
      <c r="F193" s="7">
        <v>1672</v>
      </c>
      <c r="G193" s="7">
        <v>1627</v>
      </c>
      <c r="H193" s="7">
        <v>2033</v>
      </c>
      <c r="I193" s="7">
        <v>2465</v>
      </c>
      <c r="J193" s="7">
        <v>2307</v>
      </c>
      <c r="K193" s="7">
        <v>2760.69</v>
      </c>
      <c r="L193" s="7">
        <v>3090.19</v>
      </c>
      <c r="M193" s="7">
        <v>3156.47</v>
      </c>
      <c r="N193" s="7">
        <v>3806.87</v>
      </c>
      <c r="O193" s="7">
        <v>3913.21</v>
      </c>
      <c r="P193" s="7">
        <v>3844.85</v>
      </c>
      <c r="Q193" s="7">
        <v>3748.21</v>
      </c>
      <c r="R193" s="7">
        <v>3707.71</v>
      </c>
      <c r="S193" s="7">
        <v>3793</v>
      </c>
      <c r="T193" s="7">
        <v>3859</v>
      </c>
      <c r="U193" s="7">
        <v>3773</v>
      </c>
      <c r="V193" s="7">
        <v>3758.3333333333298</v>
      </c>
      <c r="W193" s="7">
        <v>3988</v>
      </c>
      <c r="X193" s="7">
        <v>3967.8571428571399</v>
      </c>
      <c r="Y193" s="7">
        <v>4089</v>
      </c>
    </row>
    <row r="194" spans="1:25">
      <c r="A194" s="6" t="s">
        <v>348</v>
      </c>
      <c r="B194" s="6" t="s">
        <v>209</v>
      </c>
      <c r="C194" s="7">
        <v>1204</v>
      </c>
      <c r="D194" s="7">
        <v>1296</v>
      </c>
      <c r="E194" s="7">
        <v>1301</v>
      </c>
      <c r="F194" s="7">
        <v>1551</v>
      </c>
      <c r="G194" s="7">
        <v>1861</v>
      </c>
      <c r="H194" s="7">
        <v>2009</v>
      </c>
      <c r="I194" s="7">
        <v>2057</v>
      </c>
      <c r="J194" s="7">
        <v>2325</v>
      </c>
      <c r="K194" s="7">
        <v>2802.51</v>
      </c>
      <c r="L194" s="7">
        <v>2879.64</v>
      </c>
      <c r="M194" s="7">
        <v>3307.79</v>
      </c>
      <c r="N194" s="7">
        <v>3696.36</v>
      </c>
      <c r="O194" s="7">
        <v>4188.29</v>
      </c>
      <c r="P194" s="7">
        <v>3899.66</v>
      </c>
      <c r="Q194" s="7">
        <v>3871.74</v>
      </c>
      <c r="R194" s="7">
        <v>3907.51</v>
      </c>
      <c r="S194" s="7">
        <v>3950.0833333333298</v>
      </c>
      <c r="T194" s="7">
        <v>4032.9166666666702</v>
      </c>
      <c r="U194" s="7">
        <v>4065.9166666666702</v>
      </c>
      <c r="V194" s="7">
        <v>4011.75</v>
      </c>
      <c r="W194" s="7">
        <v>4005</v>
      </c>
      <c r="X194" s="7">
        <v>3900.4285714285702</v>
      </c>
      <c r="Y194" s="7">
        <v>3739</v>
      </c>
    </row>
    <row r="195" spans="1:25">
      <c r="A195" s="6" t="s">
        <v>349</v>
      </c>
      <c r="B195" s="6" t="s">
        <v>211</v>
      </c>
      <c r="C195" s="7">
        <v>1498</v>
      </c>
      <c r="D195" s="7">
        <v>1552</v>
      </c>
      <c r="E195" s="7">
        <v>1648</v>
      </c>
      <c r="F195" s="7">
        <v>2056.79</v>
      </c>
      <c r="G195" s="7">
        <v>2367.73</v>
      </c>
      <c r="H195" s="7">
        <v>2595.9899999999998</v>
      </c>
      <c r="I195" s="7">
        <v>2731</v>
      </c>
      <c r="J195" s="7">
        <v>3887</v>
      </c>
      <c r="K195" s="7">
        <v>4104.8999999999996</v>
      </c>
      <c r="L195" s="7">
        <v>4170.84</v>
      </c>
      <c r="M195" s="7">
        <v>5445.19</v>
      </c>
      <c r="N195" s="7">
        <v>5232.67</v>
      </c>
      <c r="O195" s="7">
        <v>5473.66</v>
      </c>
      <c r="P195" s="7">
        <v>5193.4799999999996</v>
      </c>
      <c r="Q195" s="7">
        <v>6424.59</v>
      </c>
      <c r="R195" s="7">
        <v>6510.14</v>
      </c>
      <c r="S195" s="7">
        <v>6540.5833333333303</v>
      </c>
      <c r="T195" s="7">
        <v>7264.5833333333303</v>
      </c>
      <c r="U195" s="7">
        <v>9305.8333333333303</v>
      </c>
      <c r="V195" s="7">
        <v>11128.416666666701</v>
      </c>
      <c r="W195" s="7">
        <v>11718.583333333299</v>
      </c>
      <c r="X195" s="7">
        <v>11729</v>
      </c>
      <c r="Y195" s="7">
        <v>10343</v>
      </c>
    </row>
    <row r="196" spans="1:25">
      <c r="A196" s="6" t="s">
        <v>349</v>
      </c>
      <c r="B196" s="6" t="s">
        <v>212</v>
      </c>
      <c r="C196" s="7">
        <v>1253</v>
      </c>
      <c r="D196" s="7">
        <v>1195</v>
      </c>
      <c r="E196" s="7">
        <v>1221</v>
      </c>
      <c r="F196" s="7">
        <v>1395</v>
      </c>
      <c r="G196" s="7">
        <v>1652</v>
      </c>
      <c r="H196" s="7">
        <v>1869</v>
      </c>
      <c r="I196" s="7">
        <v>2312</v>
      </c>
      <c r="J196" s="7">
        <v>2508</v>
      </c>
      <c r="K196" s="7">
        <v>2932.16</v>
      </c>
      <c r="L196" s="7">
        <v>3400.21</v>
      </c>
      <c r="M196" s="7">
        <v>3661.23</v>
      </c>
      <c r="N196" s="7">
        <v>4137.6000000000004</v>
      </c>
      <c r="O196" s="7">
        <v>3964.48</v>
      </c>
      <c r="P196" s="7">
        <v>4793.4799999999996</v>
      </c>
      <c r="Q196" s="7">
        <v>5001.3599999999997</v>
      </c>
      <c r="R196" s="7">
        <v>4794.12</v>
      </c>
      <c r="S196" s="7">
        <v>5988.25</v>
      </c>
      <c r="T196" s="7">
        <v>7141.9166666666697</v>
      </c>
      <c r="U196" s="7">
        <v>8388.5</v>
      </c>
      <c r="V196" s="7">
        <v>9255.6666666666697</v>
      </c>
      <c r="W196" s="7">
        <v>9805.5833333333303</v>
      </c>
      <c r="X196" s="7">
        <v>9192</v>
      </c>
      <c r="Y196" s="7">
        <v>7688</v>
      </c>
    </row>
    <row r="197" spans="1:25">
      <c r="A197" s="6" t="s">
        <v>349</v>
      </c>
      <c r="B197" s="6" t="s">
        <v>213</v>
      </c>
      <c r="C197" s="7">
        <v>1011</v>
      </c>
      <c r="D197" s="7">
        <v>1114</v>
      </c>
      <c r="E197" s="7">
        <v>1308</v>
      </c>
      <c r="F197" s="7">
        <v>1732</v>
      </c>
      <c r="G197" s="7">
        <v>1940</v>
      </c>
      <c r="H197" s="7">
        <v>3064</v>
      </c>
      <c r="I197" s="7">
        <v>3091</v>
      </c>
      <c r="J197" s="7">
        <v>3380</v>
      </c>
      <c r="K197" s="7">
        <v>4459.8500000000004</v>
      </c>
      <c r="L197" s="7">
        <v>4421.78</v>
      </c>
      <c r="M197" s="7">
        <v>4566.79</v>
      </c>
      <c r="N197" s="7">
        <v>5245.24</v>
      </c>
      <c r="O197" s="7">
        <v>5144.5600000000004</v>
      </c>
      <c r="P197" s="7">
        <v>4898.03</v>
      </c>
      <c r="Q197" s="7">
        <v>4764.59</v>
      </c>
      <c r="R197" s="7">
        <v>5103.71</v>
      </c>
      <c r="S197" s="7">
        <v>5778.5833333333303</v>
      </c>
      <c r="T197" s="7">
        <v>6301.0833333333303</v>
      </c>
      <c r="U197" s="7">
        <v>7026.5833333333303</v>
      </c>
      <c r="V197" s="7">
        <v>7679.8333333333303</v>
      </c>
      <c r="W197" s="7">
        <v>8178.1666666666697</v>
      </c>
      <c r="X197" s="7">
        <v>8191.5714285714303</v>
      </c>
      <c r="Y197" s="7">
        <v>7622</v>
      </c>
    </row>
    <row r="198" spans="1:25">
      <c r="A198" s="6" t="s">
        <v>349</v>
      </c>
      <c r="B198" s="6" t="s">
        <v>214</v>
      </c>
      <c r="C198" s="7">
        <v>1148</v>
      </c>
      <c r="D198" s="7">
        <v>1476</v>
      </c>
      <c r="E198" s="7">
        <v>1262</v>
      </c>
      <c r="F198" s="7">
        <v>1675</v>
      </c>
      <c r="G198" s="7">
        <v>1988</v>
      </c>
      <c r="H198" s="7">
        <v>2836</v>
      </c>
      <c r="I198" s="7">
        <v>3029</v>
      </c>
      <c r="J198" s="7">
        <v>3985</v>
      </c>
      <c r="K198" s="7">
        <v>4698.97</v>
      </c>
      <c r="L198" s="7">
        <v>4857.01</v>
      </c>
      <c r="M198" s="7">
        <v>4637.1000000000004</v>
      </c>
      <c r="N198" s="7">
        <v>4453.95</v>
      </c>
      <c r="O198" s="7">
        <v>4349.88</v>
      </c>
      <c r="P198" s="7">
        <v>4371.79</v>
      </c>
      <c r="Q198" s="7">
        <v>4123.95</v>
      </c>
      <c r="R198" s="7">
        <v>4155.5</v>
      </c>
      <c r="S198" s="7">
        <v>4414.0833333333303</v>
      </c>
      <c r="T198" s="7">
        <v>5126.75</v>
      </c>
      <c r="U198" s="7">
        <v>5926.8333333333303</v>
      </c>
      <c r="V198" s="7">
        <v>6582.75</v>
      </c>
      <c r="W198" s="7">
        <v>7358.1666666666697</v>
      </c>
      <c r="X198" s="7">
        <v>7688.4285714285697</v>
      </c>
      <c r="Y198" s="7">
        <v>8011</v>
      </c>
    </row>
    <row r="199" spans="1:25">
      <c r="A199" s="6" t="s">
        <v>349</v>
      </c>
      <c r="B199" s="6" t="s">
        <v>215</v>
      </c>
      <c r="C199" s="7">
        <v>1452</v>
      </c>
      <c r="D199" s="7">
        <v>1273</v>
      </c>
      <c r="E199" s="7">
        <v>1287</v>
      </c>
      <c r="F199" s="7">
        <v>1433</v>
      </c>
      <c r="G199" s="7">
        <v>1449</v>
      </c>
      <c r="H199" s="7">
        <v>1605</v>
      </c>
      <c r="I199" s="7">
        <v>1797</v>
      </c>
      <c r="J199" s="7">
        <v>1924</v>
      </c>
      <c r="K199" s="7">
        <v>2252.6799999999998</v>
      </c>
      <c r="L199" s="7">
        <v>2256.37</v>
      </c>
      <c r="M199" s="7">
        <v>3268.43</v>
      </c>
      <c r="N199" s="7">
        <v>3522.89</v>
      </c>
      <c r="O199" s="7">
        <v>3826.57</v>
      </c>
      <c r="P199" s="7">
        <v>3551.38</v>
      </c>
      <c r="Q199" s="7">
        <v>4053.33</v>
      </c>
      <c r="R199" s="7">
        <v>3804.87</v>
      </c>
      <c r="S199" s="7">
        <v>4901.8333333333303</v>
      </c>
      <c r="T199" s="7">
        <v>4709.3333333333303</v>
      </c>
      <c r="U199" s="7">
        <v>6310.75</v>
      </c>
      <c r="V199" s="7">
        <v>6517.3333333333303</v>
      </c>
      <c r="W199" s="7">
        <v>6490.4166666666697</v>
      </c>
      <c r="X199" s="7">
        <v>6500.5714285714303</v>
      </c>
      <c r="Y199" s="7">
        <v>6490</v>
      </c>
    </row>
    <row r="200" spans="1:25">
      <c r="A200" s="6" t="s">
        <v>349</v>
      </c>
      <c r="B200" s="6" t="s">
        <v>216</v>
      </c>
      <c r="C200" s="7">
        <v>1237</v>
      </c>
      <c r="D200" s="7">
        <v>866</v>
      </c>
      <c r="E200" s="7">
        <v>1261</v>
      </c>
      <c r="F200" s="7">
        <v>1335</v>
      </c>
      <c r="G200" s="7">
        <v>1393</v>
      </c>
      <c r="H200" s="7">
        <v>1842</v>
      </c>
      <c r="I200" s="7">
        <v>1725</v>
      </c>
      <c r="J200" s="7">
        <v>2143</v>
      </c>
      <c r="K200" s="7">
        <v>2366.87</v>
      </c>
      <c r="L200" s="7">
        <v>2706.96</v>
      </c>
      <c r="M200" s="7">
        <v>3255.59</v>
      </c>
      <c r="N200" s="7">
        <v>5599.41</v>
      </c>
      <c r="O200" s="7">
        <v>3775.39</v>
      </c>
      <c r="P200" s="7">
        <v>3876.56</v>
      </c>
      <c r="Q200" s="7">
        <v>4266.03</v>
      </c>
      <c r="R200" s="7">
        <v>4267.68</v>
      </c>
      <c r="S200" s="7">
        <v>5194.9166666666697</v>
      </c>
      <c r="T200" s="7">
        <v>5318.4166666666697</v>
      </c>
      <c r="U200" s="7">
        <v>5587.5833333333303</v>
      </c>
      <c r="V200" s="7">
        <v>5513.8333333333303</v>
      </c>
      <c r="W200" s="7">
        <v>5529.3333333333303</v>
      </c>
      <c r="X200" s="7">
        <v>5683</v>
      </c>
      <c r="Y200" s="7">
        <v>5434</v>
      </c>
    </row>
    <row r="201" spans="1:25">
      <c r="A201" s="6" t="s">
        <v>349</v>
      </c>
      <c r="B201" s="6" t="s">
        <v>217</v>
      </c>
      <c r="C201" s="7">
        <v>1019</v>
      </c>
      <c r="D201" s="7">
        <v>1140</v>
      </c>
      <c r="E201" s="7">
        <v>1436</v>
      </c>
      <c r="F201" s="7">
        <v>1500</v>
      </c>
      <c r="G201" s="7">
        <v>1607</v>
      </c>
      <c r="H201" s="7">
        <v>2013</v>
      </c>
      <c r="I201" s="7">
        <v>1957</v>
      </c>
      <c r="J201" s="7">
        <v>2044</v>
      </c>
      <c r="K201" s="7">
        <v>3261.08</v>
      </c>
      <c r="L201" s="7">
        <v>3975.98</v>
      </c>
      <c r="M201" s="7">
        <v>4352.3900000000003</v>
      </c>
      <c r="N201" s="7">
        <v>4230.16</v>
      </c>
      <c r="O201" s="7">
        <v>5443.7</v>
      </c>
      <c r="P201" s="7">
        <v>5464.33</v>
      </c>
      <c r="Q201" s="7">
        <v>4480.68</v>
      </c>
      <c r="R201" s="7">
        <v>4733.13</v>
      </c>
      <c r="S201" s="7">
        <v>2808.25</v>
      </c>
      <c r="T201" s="7">
        <v>4920.25</v>
      </c>
      <c r="U201" s="7">
        <v>4657.1666666666697</v>
      </c>
      <c r="V201" s="7">
        <v>4921.25</v>
      </c>
      <c r="W201" s="7">
        <v>4997.1666666666697</v>
      </c>
      <c r="X201" s="7">
        <v>5474.1428571428596</v>
      </c>
      <c r="Y201" s="7">
        <v>5342</v>
      </c>
    </row>
    <row r="202" spans="1:25">
      <c r="A202" s="6" t="s">
        <v>349</v>
      </c>
      <c r="B202" s="6" t="s">
        <v>218</v>
      </c>
      <c r="C202" s="7">
        <v>1176</v>
      </c>
      <c r="D202" s="7">
        <v>915</v>
      </c>
      <c r="E202" s="7">
        <v>909</v>
      </c>
      <c r="F202" s="7">
        <v>1177</v>
      </c>
      <c r="G202" s="7">
        <v>1223</v>
      </c>
      <c r="H202" s="7">
        <v>1481</v>
      </c>
      <c r="I202" s="7">
        <v>1415</v>
      </c>
      <c r="J202" s="7">
        <v>1700</v>
      </c>
      <c r="K202" s="7">
        <v>1799.04</v>
      </c>
      <c r="L202" s="7">
        <v>2314.1</v>
      </c>
      <c r="M202" s="7">
        <v>2518.29</v>
      </c>
      <c r="N202" s="7">
        <v>2647.71</v>
      </c>
      <c r="O202" s="7">
        <v>3018.72</v>
      </c>
      <c r="P202" s="7">
        <v>2689.59</v>
      </c>
      <c r="Q202" s="7">
        <v>2516.65</v>
      </c>
      <c r="R202" s="7">
        <v>2896.01</v>
      </c>
      <c r="S202" s="7"/>
      <c r="T202" s="7">
        <v>5218</v>
      </c>
      <c r="U202" s="7">
        <v>5288.6666666666697</v>
      </c>
      <c r="V202" s="7">
        <v>5063.9166666666697</v>
      </c>
      <c r="W202" s="7">
        <v>5017.75</v>
      </c>
      <c r="X202" s="7">
        <v>4911.5714285714303</v>
      </c>
      <c r="Y202" s="7">
        <v>4940</v>
      </c>
    </row>
    <row r="203" spans="1:25">
      <c r="A203" s="6" t="s">
        <v>349</v>
      </c>
      <c r="B203" s="6" t="s">
        <v>219</v>
      </c>
      <c r="C203" s="7">
        <v>1412</v>
      </c>
      <c r="D203" s="7">
        <v>1385</v>
      </c>
      <c r="E203" s="7">
        <v>1541</v>
      </c>
      <c r="F203" s="7">
        <v>1714</v>
      </c>
      <c r="G203" s="7">
        <v>1869</v>
      </c>
      <c r="H203" s="7">
        <v>1932</v>
      </c>
      <c r="I203" s="7">
        <v>2562</v>
      </c>
      <c r="J203" s="7">
        <v>2447</v>
      </c>
      <c r="K203" s="7">
        <v>2784.17</v>
      </c>
      <c r="L203" s="7">
        <v>3862</v>
      </c>
      <c r="M203" s="7">
        <v>3332.92</v>
      </c>
      <c r="N203" s="7">
        <v>3445.07</v>
      </c>
      <c r="O203" s="7">
        <v>3691.36</v>
      </c>
      <c r="P203" s="7">
        <v>4188.1499999999996</v>
      </c>
      <c r="Q203" s="7">
        <v>3635.53</v>
      </c>
      <c r="R203" s="7">
        <v>3753.2</v>
      </c>
      <c r="S203" s="7">
        <v>4919.625</v>
      </c>
      <c r="T203" s="7">
        <v>3895.5833333333298</v>
      </c>
      <c r="U203" s="7">
        <v>3967.0833333333298</v>
      </c>
      <c r="V203" s="7">
        <v>4164.3333333333303</v>
      </c>
      <c r="W203" s="7">
        <v>4536.8333333333303</v>
      </c>
      <c r="X203" s="7">
        <v>4751.5714285714303</v>
      </c>
      <c r="Y203" s="7">
        <v>4741</v>
      </c>
    </row>
    <row r="204" spans="1:25">
      <c r="A204" s="6" t="s">
        <v>351</v>
      </c>
      <c r="B204" s="6" t="s">
        <v>221</v>
      </c>
      <c r="C204" s="7">
        <v>2207</v>
      </c>
      <c r="D204" s="7">
        <v>2139</v>
      </c>
      <c r="E204" s="7">
        <v>2177</v>
      </c>
      <c r="F204" s="7">
        <v>2593.1799999999998</v>
      </c>
      <c r="G204" s="7">
        <v>2398.56</v>
      </c>
      <c r="H204" s="7">
        <v>2407.9</v>
      </c>
      <c r="I204" s="7">
        <v>2828</v>
      </c>
      <c r="J204" s="7">
        <v>3523</v>
      </c>
      <c r="K204" s="7">
        <v>3928.93</v>
      </c>
      <c r="L204" s="7">
        <v>4375.82</v>
      </c>
      <c r="M204" s="7">
        <v>4574.54</v>
      </c>
      <c r="N204" s="7">
        <v>4856.0200000000004</v>
      </c>
      <c r="O204" s="7">
        <v>4451.1400000000003</v>
      </c>
      <c r="P204" s="7">
        <v>4946.87</v>
      </c>
      <c r="Q204" s="7">
        <v>4790.0600000000004</v>
      </c>
      <c r="R204" s="7">
        <v>5177.26</v>
      </c>
      <c r="S204" s="7">
        <v>5317</v>
      </c>
      <c r="T204" s="7">
        <v>5220.8333333333303</v>
      </c>
      <c r="U204" s="7">
        <v>5045.0833333333303</v>
      </c>
      <c r="V204" s="7">
        <v>5479.4166666666697</v>
      </c>
      <c r="W204" s="7">
        <v>6470.4166666666697</v>
      </c>
      <c r="X204" s="7">
        <v>7166.7142857142899</v>
      </c>
      <c r="Y204" s="7">
        <v>7453</v>
      </c>
    </row>
    <row r="205" spans="1:25">
      <c r="A205" s="6" t="s">
        <v>351</v>
      </c>
      <c r="B205" s="6" t="s">
        <v>222</v>
      </c>
      <c r="C205" s="7">
        <v>1042</v>
      </c>
      <c r="D205" s="7">
        <v>1142</v>
      </c>
      <c r="E205" s="7">
        <v>1343</v>
      </c>
      <c r="F205" s="7">
        <v>1306</v>
      </c>
      <c r="G205" s="7">
        <v>1444</v>
      </c>
      <c r="H205" s="7">
        <v>1563</v>
      </c>
      <c r="I205" s="7">
        <v>1894</v>
      </c>
      <c r="J205" s="7">
        <v>2346</v>
      </c>
      <c r="K205" s="7">
        <v>2778.69</v>
      </c>
      <c r="L205" s="7">
        <v>3065.87</v>
      </c>
      <c r="M205" s="7">
        <v>3346.74</v>
      </c>
      <c r="N205" s="7">
        <v>3540.59</v>
      </c>
      <c r="O205" s="7">
        <v>3797.73</v>
      </c>
      <c r="P205" s="7">
        <v>3552.36</v>
      </c>
      <c r="Q205" s="7">
        <v>3490.26</v>
      </c>
      <c r="R205" s="7">
        <v>3695.52</v>
      </c>
      <c r="S205" s="7"/>
      <c r="T205" s="7"/>
      <c r="U205" s="7">
        <v>4410</v>
      </c>
      <c r="V205" s="7">
        <v>4411.9166666666697</v>
      </c>
      <c r="W205" s="7">
        <v>4646.5833333333303</v>
      </c>
      <c r="X205" s="7">
        <v>4938.7142857142899</v>
      </c>
      <c r="Y205" s="7">
        <v>5085</v>
      </c>
    </row>
    <row r="206" spans="1:25">
      <c r="A206" s="6" t="s">
        <v>351</v>
      </c>
      <c r="B206" s="6" t="s">
        <v>223</v>
      </c>
      <c r="C206" s="7">
        <v>667</v>
      </c>
      <c r="D206" s="7">
        <v>1091</v>
      </c>
      <c r="E206" s="7">
        <v>1167</v>
      </c>
      <c r="F206" s="7">
        <v>1390</v>
      </c>
      <c r="G206" s="7">
        <v>1149</v>
      </c>
      <c r="H206" s="7">
        <v>1189</v>
      </c>
      <c r="I206" s="7">
        <v>1470</v>
      </c>
      <c r="J206" s="7">
        <v>1969</v>
      </c>
      <c r="K206" s="7">
        <v>2448.44</v>
      </c>
      <c r="L206" s="7">
        <v>2757.3</v>
      </c>
      <c r="M206" s="7">
        <v>3147.99</v>
      </c>
      <c r="N206" s="7">
        <v>3348.53</v>
      </c>
      <c r="O206" s="7">
        <v>3682.37</v>
      </c>
      <c r="P206" s="7">
        <v>3311.8</v>
      </c>
      <c r="Q206" s="7">
        <v>3399.35</v>
      </c>
      <c r="R206" s="7">
        <v>4115.8100000000004</v>
      </c>
      <c r="S206" s="7"/>
      <c r="T206" s="7"/>
      <c r="U206" s="7">
        <v>4454</v>
      </c>
      <c r="V206" s="7">
        <v>4439.75</v>
      </c>
      <c r="W206" s="7">
        <v>4563.4166666666697</v>
      </c>
      <c r="X206" s="7">
        <v>4841.5714285714303</v>
      </c>
      <c r="Y206" s="7">
        <v>4732</v>
      </c>
    </row>
    <row r="207" spans="1:25">
      <c r="A207" s="6" t="s">
        <v>351</v>
      </c>
      <c r="B207" s="6" t="s">
        <v>224</v>
      </c>
      <c r="C207" s="7"/>
      <c r="D207" s="7"/>
      <c r="E207" s="7"/>
      <c r="F207" s="7">
        <v>1621</v>
      </c>
      <c r="G207" s="7">
        <v>1480</v>
      </c>
      <c r="H207" s="7">
        <v>1470</v>
      </c>
      <c r="I207" s="7">
        <v>2027</v>
      </c>
      <c r="J207" s="7">
        <v>2229</v>
      </c>
      <c r="K207" s="7">
        <v>2249.27</v>
      </c>
      <c r="L207" s="7">
        <v>2655.43</v>
      </c>
      <c r="M207" s="7">
        <v>2998.41</v>
      </c>
      <c r="N207" s="7">
        <v>3738.19</v>
      </c>
      <c r="O207" s="7">
        <v>3396.2</v>
      </c>
      <c r="P207" s="7">
        <v>3713.56</v>
      </c>
      <c r="Q207" s="7">
        <v>3720.09</v>
      </c>
      <c r="R207" s="7">
        <v>3763.97</v>
      </c>
      <c r="S207" s="7">
        <v>4543.1818181818198</v>
      </c>
      <c r="T207" s="7">
        <v>4446.5</v>
      </c>
      <c r="U207" s="7">
        <v>4442.5833333333303</v>
      </c>
      <c r="V207" s="7">
        <v>4083</v>
      </c>
      <c r="W207" s="7">
        <v>4126.9166666666697</v>
      </c>
      <c r="X207" s="7">
        <v>4261.8571428571404</v>
      </c>
      <c r="Y207" s="7">
        <v>4454</v>
      </c>
    </row>
    <row r="208" spans="1:25">
      <c r="A208" s="6" t="s">
        <v>351</v>
      </c>
      <c r="B208" s="6" t="s">
        <v>225</v>
      </c>
      <c r="C208" s="7">
        <v>1026</v>
      </c>
      <c r="D208" s="7">
        <v>1122</v>
      </c>
      <c r="E208" s="7">
        <v>1280</v>
      </c>
      <c r="F208" s="7">
        <v>1548</v>
      </c>
      <c r="G208" s="7">
        <v>1650</v>
      </c>
      <c r="H208" s="7">
        <v>1862</v>
      </c>
      <c r="I208" s="7">
        <v>1870</v>
      </c>
      <c r="J208" s="7">
        <v>2260</v>
      </c>
      <c r="K208" s="7">
        <v>2375.1999999999998</v>
      </c>
      <c r="L208" s="7">
        <v>2890.97</v>
      </c>
      <c r="M208" s="7">
        <v>3076.03</v>
      </c>
      <c r="N208" s="7">
        <v>2920.06</v>
      </c>
      <c r="O208" s="7">
        <v>3107.61</v>
      </c>
      <c r="P208" s="7">
        <v>3362.58</v>
      </c>
      <c r="Q208" s="7">
        <v>3226.01</v>
      </c>
      <c r="R208" s="7">
        <v>2921.14</v>
      </c>
      <c r="S208" s="7">
        <v>3152.1111111111099</v>
      </c>
      <c r="T208" s="7">
        <v>3056.3333333333298</v>
      </c>
      <c r="U208" s="7">
        <v>2991</v>
      </c>
      <c r="V208" s="7">
        <v>2920</v>
      </c>
      <c r="W208" s="7">
        <v>2948.6666666666702</v>
      </c>
      <c r="X208" s="7">
        <v>3053.5714285714298</v>
      </c>
      <c r="Y208" s="7">
        <v>3477</v>
      </c>
    </row>
    <row r="209" spans="1:25">
      <c r="A209" s="6" t="s">
        <v>352</v>
      </c>
      <c r="B209" s="6" t="s">
        <v>227</v>
      </c>
      <c r="C209" s="7">
        <v>1464</v>
      </c>
      <c r="D209" s="7">
        <v>1644</v>
      </c>
      <c r="E209" s="7">
        <v>1725</v>
      </c>
      <c r="F209" s="7">
        <v>1877.16</v>
      </c>
      <c r="G209" s="7">
        <v>2021.99</v>
      </c>
      <c r="H209" s="7">
        <v>2420.96</v>
      </c>
      <c r="I209" s="7">
        <v>2900</v>
      </c>
      <c r="J209" s="7">
        <v>2900</v>
      </c>
      <c r="K209" s="7">
        <v>3327.96</v>
      </c>
      <c r="L209" s="7">
        <v>3649.03</v>
      </c>
      <c r="M209" s="7">
        <v>4694.99</v>
      </c>
      <c r="N209" s="7">
        <v>4628.1899999999996</v>
      </c>
      <c r="O209" s="7">
        <v>5753.33</v>
      </c>
      <c r="P209" s="7">
        <v>5758.36</v>
      </c>
      <c r="Q209" s="7">
        <v>5909.9</v>
      </c>
      <c r="R209" s="7">
        <v>6641.88</v>
      </c>
      <c r="S209" s="7">
        <v>6193.5833333333303</v>
      </c>
      <c r="T209" s="7">
        <v>6425.25</v>
      </c>
      <c r="U209" s="7">
        <v>6974.4166666666697</v>
      </c>
      <c r="V209" s="7">
        <v>8270.9166666666697</v>
      </c>
      <c r="W209" s="7">
        <v>9687.5</v>
      </c>
      <c r="X209" s="7">
        <v>10352.285714285699</v>
      </c>
      <c r="Y209" s="7">
        <v>9664</v>
      </c>
    </row>
    <row r="210" spans="1:25">
      <c r="A210" s="6" t="s">
        <v>352</v>
      </c>
      <c r="B210" s="9" t="s">
        <v>228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>
        <v>10319</v>
      </c>
      <c r="V210" s="7">
        <v>10622</v>
      </c>
      <c r="W210" s="7">
        <v>9339</v>
      </c>
      <c r="X210" s="7">
        <v>8177</v>
      </c>
      <c r="Y210" s="7">
        <v>8034</v>
      </c>
    </row>
    <row r="211" spans="1:25">
      <c r="A211" s="6" t="s">
        <v>353</v>
      </c>
      <c r="B211" s="6" t="s">
        <v>230</v>
      </c>
      <c r="C211" s="7">
        <v>2186</v>
      </c>
      <c r="D211" s="7">
        <v>2406</v>
      </c>
      <c r="E211" s="7">
        <v>2965</v>
      </c>
      <c r="F211" s="7">
        <v>3744.08</v>
      </c>
      <c r="G211" s="7">
        <v>4249.0600000000004</v>
      </c>
      <c r="H211" s="7">
        <v>5200.55</v>
      </c>
      <c r="I211" s="7">
        <v>5094</v>
      </c>
      <c r="J211" s="7">
        <v>5576</v>
      </c>
      <c r="K211" s="7">
        <v>6576.32</v>
      </c>
      <c r="L211" s="7">
        <v>7500.7</v>
      </c>
      <c r="M211" s="7">
        <v>8056.26</v>
      </c>
      <c r="N211" s="7">
        <v>8434.75</v>
      </c>
      <c r="O211" s="7">
        <v>8344.42</v>
      </c>
      <c r="P211" s="7">
        <v>8902.23</v>
      </c>
      <c r="Q211" s="7">
        <v>9230.2999999999993</v>
      </c>
      <c r="R211" s="7">
        <v>10518</v>
      </c>
      <c r="S211" s="7">
        <v>12681.5</v>
      </c>
      <c r="T211" s="7">
        <v>16749</v>
      </c>
      <c r="U211" s="7">
        <v>20027.416666666701</v>
      </c>
      <c r="V211" s="7">
        <v>17593.833333333299</v>
      </c>
      <c r="W211" s="7">
        <v>16535.916666666701</v>
      </c>
      <c r="X211" s="7">
        <v>16691.857142857101</v>
      </c>
      <c r="Y211" s="7">
        <v>16605</v>
      </c>
    </row>
    <row r="212" spans="1:25">
      <c r="A212" s="6" t="s">
        <v>353</v>
      </c>
      <c r="B212" s="6" t="s">
        <v>231</v>
      </c>
      <c r="C212" s="7">
        <v>2101</v>
      </c>
      <c r="D212" s="7">
        <v>2327</v>
      </c>
      <c r="E212" s="7">
        <v>3056</v>
      </c>
      <c r="F212" s="7">
        <v>3132.74</v>
      </c>
      <c r="G212" s="7">
        <v>3524.99</v>
      </c>
      <c r="H212" s="7">
        <v>3776.28</v>
      </c>
      <c r="I212" s="7">
        <v>4179</v>
      </c>
      <c r="J212" s="7">
        <v>4897</v>
      </c>
      <c r="K212" s="7">
        <v>6258.51</v>
      </c>
      <c r="L212" s="7">
        <v>6709.61</v>
      </c>
      <c r="M212" s="7">
        <v>6840.43</v>
      </c>
      <c r="N212" s="7">
        <v>7162.89</v>
      </c>
      <c r="O212" s="7">
        <v>7370.38</v>
      </c>
      <c r="P212" s="7">
        <v>7689.21</v>
      </c>
      <c r="Q212" s="7">
        <v>8250.94</v>
      </c>
      <c r="R212" s="7">
        <v>9648.6299999999992</v>
      </c>
      <c r="S212" s="7">
        <v>9973.25</v>
      </c>
      <c r="T212" s="7">
        <v>14337.583333333299</v>
      </c>
      <c r="U212" s="7">
        <v>16682.666666666701</v>
      </c>
      <c r="V212" s="7">
        <v>17024.833333333299</v>
      </c>
      <c r="W212" s="7">
        <v>15654.916666666701</v>
      </c>
      <c r="X212" s="7">
        <v>15695.4285714286</v>
      </c>
      <c r="Y212" s="7">
        <v>15889</v>
      </c>
    </row>
    <row r="213" spans="1:25">
      <c r="A213" s="6" t="s">
        <v>353</v>
      </c>
      <c r="B213" s="6" t="s">
        <v>232</v>
      </c>
      <c r="C213" s="7">
        <v>978</v>
      </c>
      <c r="D213" s="7">
        <v>1284</v>
      </c>
      <c r="E213" s="7">
        <v>1131</v>
      </c>
      <c r="F213" s="7">
        <v>1851</v>
      </c>
      <c r="G213" s="7">
        <v>1870</v>
      </c>
      <c r="H213" s="7">
        <v>2125</v>
      </c>
      <c r="I213" s="7">
        <v>2352</v>
      </c>
      <c r="J213" s="7">
        <v>3224</v>
      </c>
      <c r="K213" s="7">
        <v>3512.57</v>
      </c>
      <c r="L213" s="7">
        <v>4325.8100000000004</v>
      </c>
      <c r="M213" s="7">
        <v>4322.26</v>
      </c>
      <c r="N213" s="7">
        <v>4414.59</v>
      </c>
      <c r="O213" s="7">
        <v>5085.1000000000004</v>
      </c>
      <c r="P213" s="7">
        <v>4721.24</v>
      </c>
      <c r="Q213" s="7">
        <v>5299.1</v>
      </c>
      <c r="R213" s="7">
        <v>5659.62</v>
      </c>
      <c r="S213" s="7">
        <v>6882.25</v>
      </c>
      <c r="T213" s="7">
        <v>7365.0833333333303</v>
      </c>
      <c r="U213" s="7">
        <v>9764.0833333333303</v>
      </c>
      <c r="V213" s="7">
        <v>10858.916666666701</v>
      </c>
      <c r="W213" s="7">
        <v>11135</v>
      </c>
      <c r="X213" s="7">
        <v>10906.5714285714</v>
      </c>
      <c r="Y213" s="7">
        <v>9653</v>
      </c>
    </row>
    <row r="214" spans="1:25">
      <c r="A214" s="6" t="s">
        <v>353</v>
      </c>
      <c r="B214" s="6" t="s">
        <v>233</v>
      </c>
      <c r="C214" s="7">
        <v>916</v>
      </c>
      <c r="D214" s="7">
        <v>1001</v>
      </c>
      <c r="E214" s="7">
        <v>958.5</v>
      </c>
      <c r="F214" s="7">
        <v>1362</v>
      </c>
      <c r="G214" s="7">
        <v>1521</v>
      </c>
      <c r="H214" s="7">
        <v>1955</v>
      </c>
      <c r="I214" s="7">
        <v>1999</v>
      </c>
      <c r="J214" s="7">
        <v>2532</v>
      </c>
      <c r="K214" s="7">
        <v>3024.34</v>
      </c>
      <c r="L214" s="7">
        <v>3448.9</v>
      </c>
      <c r="M214" s="7">
        <v>3680.74</v>
      </c>
      <c r="N214" s="7">
        <v>3564.82</v>
      </c>
      <c r="O214" s="7">
        <v>3907.92</v>
      </c>
      <c r="P214" s="7">
        <v>4009.38</v>
      </c>
      <c r="Q214" s="7">
        <v>4344.3</v>
      </c>
      <c r="R214" s="7">
        <v>4828.8500000000004</v>
      </c>
      <c r="S214" s="7">
        <v>5571.5833333333303</v>
      </c>
      <c r="T214" s="7">
        <v>6844.25</v>
      </c>
      <c r="U214" s="7">
        <v>9188.5833333333303</v>
      </c>
      <c r="V214" s="7">
        <v>9771.4166666666697</v>
      </c>
      <c r="W214" s="7">
        <v>10031.833333333299</v>
      </c>
      <c r="X214" s="7">
        <v>10643.857142857099</v>
      </c>
      <c r="Y214" s="7">
        <v>11058</v>
      </c>
    </row>
    <row r="215" spans="1:25">
      <c r="A215" s="6" t="s">
        <v>353</v>
      </c>
      <c r="B215" s="6" t="s">
        <v>234</v>
      </c>
      <c r="C215" s="7">
        <v>1497</v>
      </c>
      <c r="D215" s="7">
        <v>1695</v>
      </c>
      <c r="E215" s="7">
        <v>1596</v>
      </c>
      <c r="F215" s="7">
        <v>2629</v>
      </c>
      <c r="G215" s="7">
        <v>2846</v>
      </c>
      <c r="H215" s="7">
        <v>3183</v>
      </c>
      <c r="I215" s="7">
        <v>3336</v>
      </c>
      <c r="J215" s="7">
        <v>3883</v>
      </c>
      <c r="K215" s="7">
        <v>4088.96</v>
      </c>
      <c r="L215" s="7">
        <v>4979.1899999999996</v>
      </c>
      <c r="M215" s="7">
        <v>5488.23</v>
      </c>
      <c r="N215" s="7">
        <v>5975.88</v>
      </c>
      <c r="O215" s="7">
        <v>6770.83</v>
      </c>
      <c r="P215" s="7">
        <v>6012.71</v>
      </c>
      <c r="Q215" s="7">
        <v>5978.25</v>
      </c>
      <c r="R215" s="7">
        <v>6360.42</v>
      </c>
      <c r="S215" s="7">
        <v>7870.8333333333303</v>
      </c>
      <c r="T215" s="7">
        <v>8355.25</v>
      </c>
      <c r="U215" s="7">
        <v>10053.583333333299</v>
      </c>
      <c r="V215" s="7">
        <v>10199.916666666701</v>
      </c>
      <c r="W215" s="7">
        <v>10330.666666666701</v>
      </c>
      <c r="X215" s="7">
        <v>10192.714285714301</v>
      </c>
      <c r="Y215" s="7">
        <v>9343</v>
      </c>
    </row>
    <row r="216" spans="1:25">
      <c r="A216" s="6" t="s">
        <v>353</v>
      </c>
      <c r="B216" s="6" t="s">
        <v>235</v>
      </c>
      <c r="C216" s="7">
        <v>1266</v>
      </c>
      <c r="D216" s="7">
        <v>1695</v>
      </c>
      <c r="E216" s="7">
        <v>1480.5</v>
      </c>
      <c r="F216" s="7">
        <v>2075</v>
      </c>
      <c r="G216" s="7">
        <v>2350</v>
      </c>
      <c r="H216" s="7">
        <v>2808</v>
      </c>
      <c r="I216" s="7">
        <v>2815</v>
      </c>
      <c r="J216" s="7">
        <v>3116</v>
      </c>
      <c r="K216" s="7">
        <v>3711.49</v>
      </c>
      <c r="L216" s="7">
        <v>4251.1899999999996</v>
      </c>
      <c r="M216" s="7">
        <v>4281.8599999999997</v>
      </c>
      <c r="N216" s="7">
        <v>5097.04</v>
      </c>
      <c r="O216" s="7">
        <v>4943.04</v>
      </c>
      <c r="P216" s="7">
        <v>4930.28</v>
      </c>
      <c r="Q216" s="7">
        <v>5021.42</v>
      </c>
      <c r="R216" s="7">
        <v>5705.21</v>
      </c>
      <c r="S216" s="7">
        <v>5995.9166666666697</v>
      </c>
      <c r="T216" s="7">
        <v>6462.4166666666697</v>
      </c>
      <c r="U216" s="7">
        <v>8244.75</v>
      </c>
      <c r="V216" s="7">
        <v>9274.75</v>
      </c>
      <c r="W216" s="7">
        <v>10188.333333333299</v>
      </c>
      <c r="X216" s="7">
        <v>10148.4285714286</v>
      </c>
      <c r="Y216" s="7">
        <v>10009</v>
      </c>
    </row>
    <row r="217" spans="1:25">
      <c r="A217" s="6" t="s">
        <v>353</v>
      </c>
      <c r="B217" s="6" t="s">
        <v>236</v>
      </c>
      <c r="C217" s="7">
        <v>1687</v>
      </c>
      <c r="D217" s="7">
        <v>1592</v>
      </c>
      <c r="E217" s="7">
        <v>1639.5</v>
      </c>
      <c r="F217" s="7">
        <v>2028</v>
      </c>
      <c r="G217" s="7">
        <v>2301</v>
      </c>
      <c r="H217" s="7">
        <v>2915</v>
      </c>
      <c r="I217" s="7">
        <v>2993</v>
      </c>
      <c r="J217" s="7">
        <v>3472</v>
      </c>
      <c r="K217" s="7">
        <v>3796.98</v>
      </c>
      <c r="L217" s="7">
        <v>4056.37</v>
      </c>
      <c r="M217" s="7">
        <v>4437.6499999999996</v>
      </c>
      <c r="N217" s="7">
        <v>4509.3999999999996</v>
      </c>
      <c r="O217" s="7">
        <v>4731.47</v>
      </c>
      <c r="P217" s="7">
        <v>4865.97</v>
      </c>
      <c r="Q217" s="7">
        <v>5090.01</v>
      </c>
      <c r="R217" s="7">
        <v>5432.77</v>
      </c>
      <c r="S217" s="7">
        <v>5774.0833333333303</v>
      </c>
      <c r="T217" s="7">
        <v>7200.4166666666697</v>
      </c>
      <c r="U217" s="7">
        <v>9521.3333333333303</v>
      </c>
      <c r="V217" s="7">
        <v>10120.75</v>
      </c>
      <c r="W217" s="7">
        <v>9901.8333333333303</v>
      </c>
      <c r="X217" s="7">
        <v>9658.1428571428605</v>
      </c>
      <c r="Y217" s="7">
        <v>8746</v>
      </c>
    </row>
    <row r="218" spans="1:25">
      <c r="A218" s="6" t="s">
        <v>353</v>
      </c>
      <c r="B218" s="6" t="s">
        <v>237</v>
      </c>
      <c r="C218" s="7">
        <v>1187</v>
      </c>
      <c r="D218" s="7">
        <v>1311</v>
      </c>
      <c r="E218" s="7">
        <v>1249</v>
      </c>
      <c r="F218" s="7">
        <v>1564</v>
      </c>
      <c r="G218" s="7">
        <v>1658</v>
      </c>
      <c r="H218" s="7">
        <v>1705</v>
      </c>
      <c r="I218" s="7">
        <v>2008</v>
      </c>
      <c r="J218" s="7">
        <v>2087</v>
      </c>
      <c r="K218" s="7">
        <v>2634.77</v>
      </c>
      <c r="L218" s="7">
        <v>3272.15</v>
      </c>
      <c r="M218" s="7">
        <v>3534.34</v>
      </c>
      <c r="N218" s="7">
        <v>3903.41</v>
      </c>
      <c r="O218" s="7">
        <v>3985.98</v>
      </c>
      <c r="P218" s="7">
        <v>3967.78</v>
      </c>
      <c r="Q218" s="7">
        <v>4218.67</v>
      </c>
      <c r="R218" s="7">
        <v>4602.83</v>
      </c>
      <c r="S218" s="7">
        <v>5290.75</v>
      </c>
      <c r="T218" s="7">
        <v>6378</v>
      </c>
      <c r="U218" s="7">
        <v>7535.75</v>
      </c>
      <c r="V218" s="7">
        <v>8427.0833333333303</v>
      </c>
      <c r="W218" s="7">
        <v>8913.25</v>
      </c>
      <c r="X218" s="7">
        <v>9237.1428571428605</v>
      </c>
      <c r="Y218" s="7">
        <v>8675</v>
      </c>
    </row>
    <row r="219" spans="1:25">
      <c r="A219" s="6" t="s">
        <v>353</v>
      </c>
      <c r="B219" s="6" t="s">
        <v>238</v>
      </c>
      <c r="C219" s="7">
        <v>1157</v>
      </c>
      <c r="D219" s="7">
        <v>1283</v>
      </c>
      <c r="E219" s="7">
        <v>1220</v>
      </c>
      <c r="F219" s="7">
        <v>1726</v>
      </c>
      <c r="G219" s="7">
        <v>1757</v>
      </c>
      <c r="H219" s="7">
        <v>1932</v>
      </c>
      <c r="I219" s="7">
        <v>2134</v>
      </c>
      <c r="J219" s="7">
        <v>2398</v>
      </c>
      <c r="K219" s="7">
        <v>2807.57</v>
      </c>
      <c r="L219" s="7">
        <v>3269.39</v>
      </c>
      <c r="M219" s="7">
        <v>3627.51</v>
      </c>
      <c r="N219" s="7">
        <v>3916.32</v>
      </c>
      <c r="O219" s="7">
        <v>4062.46</v>
      </c>
      <c r="P219" s="7">
        <v>4100.17</v>
      </c>
      <c r="Q219" s="7">
        <v>4302.37</v>
      </c>
      <c r="R219" s="7">
        <v>4767.37</v>
      </c>
      <c r="S219" s="7">
        <v>4484.9166666666697</v>
      </c>
      <c r="T219" s="7">
        <v>5083.4166666666697</v>
      </c>
      <c r="U219" s="7">
        <v>5685.9166666666697</v>
      </c>
      <c r="V219" s="7">
        <v>6743.5833333333303</v>
      </c>
      <c r="W219" s="7">
        <v>8254.6666666666697</v>
      </c>
      <c r="X219" s="7">
        <v>9215.1428571428605</v>
      </c>
      <c r="Y219" s="7">
        <v>9398</v>
      </c>
    </row>
    <row r="220" spans="1:25">
      <c r="A220" s="6" t="s">
        <v>353</v>
      </c>
      <c r="B220" s="6" t="s">
        <v>239</v>
      </c>
      <c r="C220" s="7">
        <v>1412</v>
      </c>
      <c r="D220" s="7">
        <v>1327</v>
      </c>
      <c r="E220" s="7">
        <v>1369.5</v>
      </c>
      <c r="F220" s="7">
        <v>1579</v>
      </c>
      <c r="G220" s="7">
        <v>1837</v>
      </c>
      <c r="H220" s="7">
        <v>2305</v>
      </c>
      <c r="I220" s="7">
        <v>2264</v>
      </c>
      <c r="J220" s="7">
        <v>2759</v>
      </c>
      <c r="K220" s="7">
        <v>2957.35</v>
      </c>
      <c r="L220" s="7">
        <v>3802.62</v>
      </c>
      <c r="M220" s="7">
        <v>3604.25</v>
      </c>
      <c r="N220" s="7">
        <v>4047.36</v>
      </c>
      <c r="O220" s="7">
        <v>4065.01</v>
      </c>
      <c r="P220" s="7">
        <v>4233.91</v>
      </c>
      <c r="Q220" s="7">
        <v>4257.38</v>
      </c>
      <c r="R220" s="7">
        <v>4711.0600000000004</v>
      </c>
      <c r="S220" s="7">
        <v>5525.3333333333303</v>
      </c>
      <c r="T220" s="7">
        <v>6395.3333333333303</v>
      </c>
      <c r="U220" s="7">
        <v>7146.4166666666697</v>
      </c>
      <c r="V220" s="7">
        <v>7675.4166666666697</v>
      </c>
      <c r="W220" s="7">
        <v>8399.4166666666697</v>
      </c>
      <c r="X220" s="7">
        <v>8823.8571428571395</v>
      </c>
      <c r="Y220" s="7">
        <v>8726</v>
      </c>
    </row>
    <row r="221" spans="1:25">
      <c r="A221" s="6" t="s">
        <v>353</v>
      </c>
      <c r="B221" s="6" t="s">
        <v>240</v>
      </c>
      <c r="C221" s="7">
        <v>1298</v>
      </c>
      <c r="D221" s="7">
        <v>1489</v>
      </c>
      <c r="E221" s="7">
        <v>1393.5</v>
      </c>
      <c r="F221" s="7">
        <v>1940</v>
      </c>
      <c r="G221" s="7">
        <v>2228</v>
      </c>
      <c r="H221" s="7">
        <v>2260</v>
      </c>
      <c r="I221" s="7">
        <v>2517</v>
      </c>
      <c r="J221" s="7">
        <v>2917</v>
      </c>
      <c r="K221" s="7">
        <v>3670.89</v>
      </c>
      <c r="L221" s="7">
        <v>4360.0600000000004</v>
      </c>
      <c r="M221" s="7">
        <v>4468.97</v>
      </c>
      <c r="N221" s="7">
        <v>5129.21</v>
      </c>
      <c r="O221" s="7">
        <v>5503.87</v>
      </c>
      <c r="P221" s="7">
        <v>5466.26</v>
      </c>
      <c r="Q221" s="7">
        <v>5621.67</v>
      </c>
      <c r="R221" s="7">
        <v>6153.41</v>
      </c>
      <c r="S221" s="7">
        <v>5764.1666666666697</v>
      </c>
      <c r="T221" s="7">
        <v>6652.8333333333303</v>
      </c>
      <c r="U221" s="7">
        <v>7997.75</v>
      </c>
      <c r="V221" s="7">
        <v>8526.5833333333303</v>
      </c>
      <c r="W221" s="7">
        <v>8779.9166666666697</v>
      </c>
      <c r="X221" s="7">
        <v>8813.2857142857101</v>
      </c>
      <c r="Y221" s="7">
        <v>8496</v>
      </c>
    </row>
    <row r="222" spans="1:25">
      <c r="A222" s="6" t="s">
        <v>353</v>
      </c>
      <c r="B222" s="6" t="s">
        <v>241</v>
      </c>
      <c r="C222" s="7">
        <v>1111</v>
      </c>
      <c r="D222" s="7">
        <v>1033</v>
      </c>
      <c r="E222" s="7">
        <v>1072</v>
      </c>
      <c r="F222" s="7">
        <v>1512</v>
      </c>
      <c r="G222" s="7">
        <v>1793</v>
      </c>
      <c r="H222" s="7">
        <v>2254</v>
      </c>
      <c r="I222" s="7">
        <v>2484</v>
      </c>
      <c r="J222" s="7">
        <v>2757</v>
      </c>
      <c r="K222" s="7">
        <v>3266.16</v>
      </c>
      <c r="L222" s="7">
        <v>3845.9</v>
      </c>
      <c r="M222" s="7">
        <v>3852.37</v>
      </c>
      <c r="N222" s="7">
        <v>3864.29</v>
      </c>
      <c r="O222" s="7">
        <v>4215.96</v>
      </c>
      <c r="P222" s="7">
        <v>3864.31</v>
      </c>
      <c r="Q222" s="7">
        <v>4109.99</v>
      </c>
      <c r="R222" s="7">
        <v>4568.72</v>
      </c>
      <c r="S222" s="7">
        <v>4484.6666666666697</v>
      </c>
      <c r="T222" s="7">
        <v>4933.0833333333303</v>
      </c>
      <c r="U222" s="7">
        <v>5620.6666666666697</v>
      </c>
      <c r="V222" s="7">
        <v>6848.0833333333303</v>
      </c>
      <c r="W222" s="7">
        <v>7931.6666666666697</v>
      </c>
      <c r="X222" s="7">
        <v>8323.1428571428605</v>
      </c>
      <c r="Y222" s="7">
        <v>7948</v>
      </c>
    </row>
    <row r="223" spans="1:25">
      <c r="A223" s="6" t="s">
        <v>353</v>
      </c>
      <c r="B223" s="6" t="s">
        <v>242</v>
      </c>
      <c r="C223" s="7">
        <v>1307</v>
      </c>
      <c r="D223" s="7">
        <v>1409</v>
      </c>
      <c r="E223" s="7">
        <v>1358</v>
      </c>
      <c r="F223" s="7">
        <v>1995</v>
      </c>
      <c r="G223" s="7">
        <v>2101</v>
      </c>
      <c r="H223" s="7">
        <v>2343</v>
      </c>
      <c r="I223" s="7">
        <v>2500</v>
      </c>
      <c r="J223" s="7">
        <v>2934</v>
      </c>
      <c r="K223" s="7">
        <v>3691.11</v>
      </c>
      <c r="L223" s="7">
        <v>4298.07</v>
      </c>
      <c r="M223" s="7">
        <v>4421.8</v>
      </c>
      <c r="N223" s="7">
        <v>4892.62</v>
      </c>
      <c r="O223" s="7">
        <v>4963.3999999999996</v>
      </c>
      <c r="P223" s="7">
        <v>5459.77</v>
      </c>
      <c r="Q223" s="7">
        <v>5209.63</v>
      </c>
      <c r="R223" s="7">
        <v>5431.6</v>
      </c>
      <c r="S223" s="7">
        <v>6204.1666666666697</v>
      </c>
      <c r="T223" s="7">
        <v>6252.75</v>
      </c>
      <c r="U223" s="7">
        <v>6756.75</v>
      </c>
      <c r="V223" s="7">
        <v>7791.1666666666697</v>
      </c>
      <c r="W223" s="7">
        <v>8144.75</v>
      </c>
      <c r="X223" s="7">
        <v>8255.8571428571395</v>
      </c>
      <c r="Y223" s="7">
        <v>7771</v>
      </c>
    </row>
    <row r="224" spans="1:25">
      <c r="A224" s="6" t="s">
        <v>353</v>
      </c>
      <c r="B224" s="6" t="s">
        <v>243</v>
      </c>
      <c r="C224" s="7">
        <v>991</v>
      </c>
      <c r="D224" s="7">
        <v>909</v>
      </c>
      <c r="E224" s="7">
        <v>950</v>
      </c>
      <c r="F224" s="7">
        <v>1499</v>
      </c>
      <c r="G224" s="7">
        <v>1712</v>
      </c>
      <c r="H224" s="7">
        <v>1486</v>
      </c>
      <c r="I224" s="7">
        <v>1779</v>
      </c>
      <c r="J224" s="7">
        <v>2005</v>
      </c>
      <c r="K224" s="7">
        <v>2433.3000000000002</v>
      </c>
      <c r="L224" s="7">
        <v>2865.88</v>
      </c>
      <c r="M224" s="7">
        <v>2857.33</v>
      </c>
      <c r="N224" s="7">
        <v>2927.79</v>
      </c>
      <c r="O224" s="7">
        <v>3310.47</v>
      </c>
      <c r="P224" s="7">
        <v>3744.98</v>
      </c>
      <c r="Q224" s="7">
        <v>4181.33</v>
      </c>
      <c r="R224" s="7">
        <v>4559.54</v>
      </c>
      <c r="S224" s="7">
        <v>4770.3333333333303</v>
      </c>
      <c r="T224" s="7">
        <v>6592.75</v>
      </c>
      <c r="U224" s="7">
        <v>7654.5</v>
      </c>
      <c r="V224" s="7">
        <v>7858.25</v>
      </c>
      <c r="W224" s="7">
        <v>7857.8333333333303</v>
      </c>
      <c r="X224" s="7">
        <v>7781</v>
      </c>
      <c r="Y224" s="7">
        <v>7464</v>
      </c>
    </row>
    <row r="225" spans="1:25">
      <c r="A225" s="6" t="s">
        <v>353</v>
      </c>
      <c r="B225" s="6" t="s">
        <v>244</v>
      </c>
      <c r="C225" s="7">
        <v>1092</v>
      </c>
      <c r="D225" s="7">
        <v>1356</v>
      </c>
      <c r="E225" s="7">
        <v>1224</v>
      </c>
      <c r="F225" s="7">
        <v>1689</v>
      </c>
      <c r="G225" s="7">
        <v>1988</v>
      </c>
      <c r="H225" s="7">
        <v>2091</v>
      </c>
      <c r="I225" s="7">
        <v>2399</v>
      </c>
      <c r="J225" s="7">
        <v>2758</v>
      </c>
      <c r="K225" s="7">
        <v>2993.38</v>
      </c>
      <c r="L225" s="7">
        <v>3594.45</v>
      </c>
      <c r="M225" s="7">
        <v>3856.12</v>
      </c>
      <c r="N225" s="7">
        <v>3973.24</v>
      </c>
      <c r="O225" s="7">
        <v>4204.53</v>
      </c>
      <c r="P225" s="7">
        <v>4309.22</v>
      </c>
      <c r="Q225" s="7">
        <v>4311.2700000000004</v>
      </c>
      <c r="R225" s="7">
        <v>4803.78</v>
      </c>
      <c r="S225" s="7">
        <v>4790.3333333333303</v>
      </c>
      <c r="T225" s="7">
        <v>5486.5833333333303</v>
      </c>
      <c r="U225" s="7">
        <v>6462.5833333333303</v>
      </c>
      <c r="V225" s="7">
        <v>6834.1666666666697</v>
      </c>
      <c r="W225" s="7">
        <v>6924.3333333333303</v>
      </c>
      <c r="X225" s="7">
        <v>7000</v>
      </c>
      <c r="Y225" s="7">
        <v>6790</v>
      </c>
    </row>
    <row r="226" spans="1:25">
      <c r="A226" s="6" t="s">
        <v>353</v>
      </c>
      <c r="B226" s="6" t="s">
        <v>245</v>
      </c>
      <c r="C226" s="7">
        <v>879</v>
      </c>
      <c r="D226" s="7">
        <v>909</v>
      </c>
      <c r="E226" s="7">
        <v>894</v>
      </c>
      <c r="F226" s="7">
        <v>1705</v>
      </c>
      <c r="G226" s="7">
        <v>1496</v>
      </c>
      <c r="H226" s="7">
        <v>1696</v>
      </c>
      <c r="I226" s="7">
        <v>2244</v>
      </c>
      <c r="J226" s="7">
        <v>2423</v>
      </c>
      <c r="K226" s="7">
        <v>2642.48</v>
      </c>
      <c r="L226" s="7">
        <v>3018.77</v>
      </c>
      <c r="M226" s="7">
        <v>3090.84</v>
      </c>
      <c r="N226" s="7">
        <v>3222.43</v>
      </c>
      <c r="O226" s="7">
        <v>3435.19</v>
      </c>
      <c r="P226" s="7">
        <v>3491.43</v>
      </c>
      <c r="Q226" s="7">
        <v>3558.91</v>
      </c>
      <c r="R226" s="7">
        <v>3792.16</v>
      </c>
      <c r="S226" s="7">
        <v>4781.1666666666697</v>
      </c>
      <c r="T226" s="7">
        <v>5934.3333333333303</v>
      </c>
      <c r="U226" s="7">
        <v>6444</v>
      </c>
      <c r="V226" s="7">
        <v>6149.75</v>
      </c>
      <c r="W226" s="7">
        <v>5968.25</v>
      </c>
      <c r="X226" s="7">
        <v>5932.8571428571404</v>
      </c>
      <c r="Y226" s="7">
        <v>6250</v>
      </c>
    </row>
    <row r="227" spans="1:25">
      <c r="A227" s="6" t="s">
        <v>354</v>
      </c>
      <c r="B227" s="6" t="s">
        <v>247</v>
      </c>
      <c r="C227" s="7">
        <v>2191</v>
      </c>
      <c r="D227" s="7">
        <v>3165</v>
      </c>
      <c r="E227" s="7">
        <v>2675</v>
      </c>
      <c r="F227" s="7">
        <v>3575.31</v>
      </c>
      <c r="G227" s="7">
        <v>3578.51</v>
      </c>
      <c r="H227" s="7">
        <v>3862.37</v>
      </c>
      <c r="I227" s="7">
        <v>4013</v>
      </c>
      <c r="J227" s="7">
        <v>4830</v>
      </c>
      <c r="K227" s="7">
        <v>7244.59</v>
      </c>
      <c r="L227" s="7">
        <v>6888.75</v>
      </c>
      <c r="M227" s="7">
        <v>6792.69</v>
      </c>
      <c r="N227" s="7">
        <v>7424.72</v>
      </c>
      <c r="O227" s="7">
        <v>7615.22</v>
      </c>
      <c r="P227" s="7">
        <v>7485.29</v>
      </c>
      <c r="Q227" s="7">
        <v>7632.25</v>
      </c>
      <c r="R227" s="7">
        <v>8950.51</v>
      </c>
      <c r="S227" s="7">
        <v>8185.9166666666697</v>
      </c>
      <c r="T227" s="7">
        <v>8859.75</v>
      </c>
      <c r="U227" s="7">
        <v>11361.916666666701</v>
      </c>
      <c r="V227" s="7">
        <v>11996.5</v>
      </c>
      <c r="W227" s="7">
        <v>11408.666666666701</v>
      </c>
      <c r="X227" s="7">
        <v>10866.4285714286</v>
      </c>
      <c r="Y227" s="7">
        <v>9722</v>
      </c>
    </row>
    <row r="228" spans="1:25">
      <c r="A228" s="6" t="s">
        <v>354</v>
      </c>
      <c r="B228" s="6" t="s">
        <v>248</v>
      </c>
      <c r="C228" s="7">
        <v>1172</v>
      </c>
      <c r="D228" s="7">
        <v>1444</v>
      </c>
      <c r="E228" s="7">
        <v>2062</v>
      </c>
      <c r="F228" s="7">
        <v>1918</v>
      </c>
      <c r="G228" s="7">
        <v>1804</v>
      </c>
      <c r="H228" s="7">
        <v>2376</v>
      </c>
      <c r="I228" s="7">
        <v>2031</v>
      </c>
      <c r="J228" s="7">
        <v>2525</v>
      </c>
      <c r="K228" s="7">
        <v>2626.12</v>
      </c>
      <c r="L228" s="7">
        <v>2931.18</v>
      </c>
      <c r="M228" s="7">
        <v>3325.66</v>
      </c>
      <c r="N228" s="7">
        <v>3564.2</v>
      </c>
      <c r="O228" s="7">
        <v>3750.17</v>
      </c>
      <c r="P228" s="7">
        <v>3806.8</v>
      </c>
      <c r="Q228" s="7">
        <v>4260.8100000000004</v>
      </c>
      <c r="R228" s="7">
        <v>4035.77</v>
      </c>
      <c r="S228" s="7">
        <v>5748.5</v>
      </c>
      <c r="T228" s="7">
        <v>6077</v>
      </c>
      <c r="U228" s="7">
        <v>6709.6666666666697</v>
      </c>
      <c r="V228" s="7">
        <v>7863.0833333333303</v>
      </c>
      <c r="W228" s="7">
        <v>9064.6666666666697</v>
      </c>
      <c r="X228" s="7">
        <v>9414.8571428571395</v>
      </c>
      <c r="Y228" s="7">
        <v>8730</v>
      </c>
    </row>
    <row r="229" spans="1:25">
      <c r="A229" s="6" t="s">
        <v>354</v>
      </c>
      <c r="B229" s="6" t="s">
        <v>249</v>
      </c>
      <c r="C229" s="7">
        <v>1185</v>
      </c>
      <c r="D229" s="7">
        <v>1104</v>
      </c>
      <c r="E229" s="7">
        <v>1271</v>
      </c>
      <c r="F229" s="7">
        <v>1598</v>
      </c>
      <c r="G229" s="7">
        <v>2015</v>
      </c>
      <c r="H229" s="7">
        <v>2838</v>
      </c>
      <c r="I229" s="7">
        <v>2826</v>
      </c>
      <c r="J229" s="7">
        <v>2749</v>
      </c>
      <c r="K229" s="7">
        <v>3003.26</v>
      </c>
      <c r="L229" s="7">
        <v>3493.4</v>
      </c>
      <c r="M229" s="7">
        <v>3717.93</v>
      </c>
      <c r="N229" s="7">
        <v>4429.88</v>
      </c>
      <c r="O229" s="7">
        <v>4520.09</v>
      </c>
      <c r="P229" s="7">
        <v>4089.98</v>
      </c>
      <c r="Q229" s="7">
        <v>4616.87</v>
      </c>
      <c r="R229" s="7">
        <v>4674.7299999999996</v>
      </c>
      <c r="S229" s="7">
        <v>6228</v>
      </c>
      <c r="T229" s="7">
        <v>6327.3333333333303</v>
      </c>
      <c r="U229" s="7">
        <v>6902.4166666666697</v>
      </c>
      <c r="V229" s="7">
        <v>7785.5833333333303</v>
      </c>
      <c r="W229" s="7">
        <v>8873</v>
      </c>
      <c r="X229" s="7">
        <v>9347.1428571428605</v>
      </c>
      <c r="Y229" s="7">
        <v>8543</v>
      </c>
    </row>
    <row r="230" spans="1:25">
      <c r="A230" s="6" t="s">
        <v>354</v>
      </c>
      <c r="B230" s="6" t="s">
        <v>250</v>
      </c>
      <c r="C230" s="7">
        <v>823</v>
      </c>
      <c r="D230" s="7">
        <v>954</v>
      </c>
      <c r="E230" s="7">
        <v>1268</v>
      </c>
      <c r="F230" s="7">
        <v>1533</v>
      </c>
      <c r="G230" s="7">
        <v>1515</v>
      </c>
      <c r="H230" s="7">
        <v>1803</v>
      </c>
      <c r="I230" s="7">
        <v>1973</v>
      </c>
      <c r="J230" s="7">
        <v>2119</v>
      </c>
      <c r="K230" s="7">
        <v>2486.04</v>
      </c>
      <c r="L230" s="7">
        <v>3046.29</v>
      </c>
      <c r="M230" s="7">
        <v>3935.75</v>
      </c>
      <c r="N230" s="7">
        <v>3837.12</v>
      </c>
      <c r="O230" s="7">
        <v>4174.59</v>
      </c>
      <c r="P230" s="7">
        <v>4249.5600000000004</v>
      </c>
      <c r="Q230" s="7">
        <v>4130.38</v>
      </c>
      <c r="R230" s="7">
        <v>4452.62</v>
      </c>
      <c r="S230" s="7">
        <v>5113.1666666666697</v>
      </c>
      <c r="T230" s="7">
        <v>5278</v>
      </c>
      <c r="U230" s="7">
        <v>6730.25</v>
      </c>
      <c r="V230" s="7">
        <v>7815.5</v>
      </c>
      <c r="W230" s="7">
        <v>7998.5833333333303</v>
      </c>
      <c r="X230" s="7">
        <v>7961.8571428571404</v>
      </c>
      <c r="Y230" s="7">
        <v>7009</v>
      </c>
    </row>
    <row r="231" spans="1:25">
      <c r="A231" s="6" t="s">
        <v>354</v>
      </c>
      <c r="B231" s="6" t="s">
        <v>251</v>
      </c>
      <c r="C231" s="7">
        <v>971</v>
      </c>
      <c r="D231" s="7">
        <v>951</v>
      </c>
      <c r="E231" s="7">
        <v>1536</v>
      </c>
      <c r="F231" s="7">
        <v>1764</v>
      </c>
      <c r="G231" s="7">
        <v>1958</v>
      </c>
      <c r="H231" s="7">
        <v>2439</v>
      </c>
      <c r="I231" s="7">
        <v>2437</v>
      </c>
      <c r="J231" s="7">
        <v>2705</v>
      </c>
      <c r="K231" s="7">
        <v>2582.2199999999998</v>
      </c>
      <c r="L231" s="7">
        <v>2891.56</v>
      </c>
      <c r="M231" s="7">
        <v>2959.54</v>
      </c>
      <c r="N231" s="7">
        <v>3507.55</v>
      </c>
      <c r="O231" s="7">
        <v>3983.35</v>
      </c>
      <c r="P231" s="7">
        <v>4032.72</v>
      </c>
      <c r="Q231" s="7">
        <v>4278.1400000000003</v>
      </c>
      <c r="R231" s="7">
        <v>4214.71</v>
      </c>
      <c r="S231" s="7">
        <v>4893.25</v>
      </c>
      <c r="T231" s="7">
        <v>5097.9166666666697</v>
      </c>
      <c r="U231" s="7">
        <v>5263.25</v>
      </c>
      <c r="V231" s="7">
        <v>5588.75</v>
      </c>
      <c r="W231" s="7">
        <v>6346.5833333333303</v>
      </c>
      <c r="X231" s="7">
        <v>6926.5714285714303</v>
      </c>
      <c r="Y231" s="7">
        <v>7240</v>
      </c>
    </row>
    <row r="232" spans="1:25">
      <c r="A232" s="6" t="s">
        <v>354</v>
      </c>
      <c r="B232" s="6" t="s">
        <v>252</v>
      </c>
      <c r="C232" s="7">
        <v>1378</v>
      </c>
      <c r="D232" s="7">
        <v>1393</v>
      </c>
      <c r="E232" s="7">
        <v>1480</v>
      </c>
      <c r="F232" s="7">
        <v>1890</v>
      </c>
      <c r="G232" s="7">
        <v>2092</v>
      </c>
      <c r="H232" s="7">
        <v>2115</v>
      </c>
      <c r="I232" s="7">
        <v>2253</v>
      </c>
      <c r="J232" s="7">
        <v>2824</v>
      </c>
      <c r="K232" s="7">
        <v>2972.74</v>
      </c>
      <c r="L232" s="7">
        <v>3255.07</v>
      </c>
      <c r="M232" s="7">
        <v>4285.8999999999996</v>
      </c>
      <c r="N232" s="7">
        <v>4626.5600000000004</v>
      </c>
      <c r="O232" s="7">
        <v>4503.05</v>
      </c>
      <c r="P232" s="7">
        <v>4587.03</v>
      </c>
      <c r="Q232" s="7">
        <v>4410.2299999999996</v>
      </c>
      <c r="R232" s="7">
        <v>4819.37</v>
      </c>
      <c r="S232" s="7">
        <v>3468.0833333333298</v>
      </c>
      <c r="T232" s="7">
        <v>3993.25</v>
      </c>
      <c r="U232" s="7">
        <v>4747.9166666666697</v>
      </c>
      <c r="V232" s="7">
        <v>5371.1666666666697</v>
      </c>
      <c r="W232" s="7">
        <v>6169.5</v>
      </c>
      <c r="X232" s="7">
        <v>6374.5714285714303</v>
      </c>
      <c r="Y232" s="7">
        <v>6255</v>
      </c>
    </row>
    <row r="233" spans="1:25">
      <c r="A233" s="6" t="s">
        <v>354</v>
      </c>
      <c r="B233" s="6" t="s">
        <v>253</v>
      </c>
      <c r="C233" s="7">
        <v>980</v>
      </c>
      <c r="D233" s="7">
        <v>1053</v>
      </c>
      <c r="E233" s="7">
        <v>1224</v>
      </c>
      <c r="F233" s="7">
        <v>1251</v>
      </c>
      <c r="G233" s="7">
        <v>1352</v>
      </c>
      <c r="H233" s="7">
        <v>1499</v>
      </c>
      <c r="I233" s="7">
        <v>1815</v>
      </c>
      <c r="J233" s="7">
        <v>1296</v>
      </c>
      <c r="K233" s="7">
        <v>2084.1799999999998</v>
      </c>
      <c r="L233" s="7">
        <v>2329.5100000000002</v>
      </c>
      <c r="M233" s="7">
        <v>2558.16</v>
      </c>
      <c r="N233" s="7">
        <v>3039.78</v>
      </c>
      <c r="O233" s="7">
        <v>2883.02</v>
      </c>
      <c r="P233" s="7">
        <v>3018.99</v>
      </c>
      <c r="Q233" s="7">
        <v>3095.43</v>
      </c>
      <c r="R233" s="7">
        <v>3526.39</v>
      </c>
      <c r="S233" s="7">
        <v>4877.6666666666697</v>
      </c>
      <c r="T233" s="7">
        <v>4700.3333333333303</v>
      </c>
      <c r="U233" s="7">
        <v>5266.5</v>
      </c>
      <c r="V233" s="7">
        <v>5343</v>
      </c>
      <c r="W233" s="7">
        <v>5075.25</v>
      </c>
      <c r="X233" s="7">
        <v>6030</v>
      </c>
      <c r="Y233" s="7">
        <v>6872</v>
      </c>
    </row>
    <row r="234" spans="1:25">
      <c r="A234" s="6" t="s">
        <v>354</v>
      </c>
      <c r="B234" s="6" t="s">
        <v>254</v>
      </c>
      <c r="C234" s="7">
        <v>1005</v>
      </c>
      <c r="D234" s="7">
        <v>1145</v>
      </c>
      <c r="E234" s="7">
        <v>1235</v>
      </c>
      <c r="F234" s="7">
        <v>1415</v>
      </c>
      <c r="G234" s="7">
        <v>1444</v>
      </c>
      <c r="H234" s="7">
        <v>1502</v>
      </c>
      <c r="I234" s="7">
        <v>1544</v>
      </c>
      <c r="J234" s="7">
        <v>1817</v>
      </c>
      <c r="K234" s="7">
        <v>1870.45</v>
      </c>
      <c r="L234" s="7">
        <v>2239.88</v>
      </c>
      <c r="M234" s="7">
        <v>2528.3000000000002</v>
      </c>
      <c r="N234" s="7">
        <v>2857.41</v>
      </c>
      <c r="O234" s="7">
        <v>2888.83</v>
      </c>
      <c r="P234" s="7">
        <v>3214.09</v>
      </c>
      <c r="Q234" s="7">
        <v>3159.79</v>
      </c>
      <c r="R234" s="7">
        <v>3365.46</v>
      </c>
      <c r="S234" s="7">
        <v>3812.8333333333298</v>
      </c>
      <c r="T234" s="7">
        <v>3989.3333333333298</v>
      </c>
      <c r="U234" s="7">
        <v>4432.25</v>
      </c>
      <c r="V234" s="7">
        <v>4975.3333333333303</v>
      </c>
      <c r="W234" s="7">
        <v>5647.25</v>
      </c>
      <c r="X234" s="7">
        <v>5849.4285714285697</v>
      </c>
      <c r="Y234" s="7">
        <v>6168</v>
      </c>
    </row>
    <row r="235" spans="1:25">
      <c r="A235" s="6" t="s">
        <v>354</v>
      </c>
      <c r="B235" s="6" t="s">
        <v>255</v>
      </c>
      <c r="C235" s="7">
        <v>1063</v>
      </c>
      <c r="D235" s="7">
        <v>952</v>
      </c>
      <c r="E235" s="7">
        <v>1139</v>
      </c>
      <c r="F235" s="7">
        <v>1488</v>
      </c>
      <c r="G235" s="7">
        <v>1150</v>
      </c>
      <c r="H235" s="7">
        <v>1591</v>
      </c>
      <c r="I235" s="7">
        <v>1651</v>
      </c>
      <c r="J235" s="7">
        <v>2265</v>
      </c>
      <c r="K235" s="7">
        <v>2547.84</v>
      </c>
      <c r="L235" s="7">
        <v>2597.3000000000002</v>
      </c>
      <c r="M235" s="7">
        <v>2565.13</v>
      </c>
      <c r="N235" s="7">
        <v>3149.5</v>
      </c>
      <c r="O235" s="7">
        <v>3599.26</v>
      </c>
      <c r="P235" s="7">
        <v>3311.19</v>
      </c>
      <c r="Q235" s="7">
        <v>3029.76</v>
      </c>
      <c r="R235" s="7">
        <v>3677.36</v>
      </c>
      <c r="S235" s="7"/>
      <c r="T235" s="7"/>
      <c r="U235" s="7">
        <v>4546</v>
      </c>
      <c r="V235" s="7">
        <v>4547.8333333333303</v>
      </c>
      <c r="W235" s="7">
        <v>4709.75</v>
      </c>
      <c r="X235" s="7">
        <v>4878.8571428571404</v>
      </c>
      <c r="Y235" s="7">
        <v>4827</v>
      </c>
    </row>
    <row r="236" spans="1:25">
      <c r="A236" s="6" t="s">
        <v>354</v>
      </c>
      <c r="B236" s="6" t="s">
        <v>256</v>
      </c>
      <c r="C236" s="7">
        <v>1195</v>
      </c>
      <c r="D236" s="7">
        <v>1072</v>
      </c>
      <c r="E236" s="7">
        <v>1180</v>
      </c>
      <c r="F236" s="7">
        <v>1480</v>
      </c>
      <c r="G236" s="7">
        <v>1611</v>
      </c>
      <c r="H236" s="7">
        <v>2112</v>
      </c>
      <c r="I236" s="7">
        <v>2414</v>
      </c>
      <c r="J236" s="7">
        <v>2754</v>
      </c>
      <c r="K236" s="7">
        <v>2602.6</v>
      </c>
      <c r="L236" s="7">
        <v>2635.9</v>
      </c>
      <c r="M236" s="7">
        <v>2797.02</v>
      </c>
      <c r="N236" s="7">
        <v>3284.19</v>
      </c>
      <c r="O236" s="7">
        <v>3157.43</v>
      </c>
      <c r="P236" s="7">
        <v>3824.3</v>
      </c>
      <c r="Q236" s="7">
        <v>4027.06</v>
      </c>
      <c r="R236" s="7">
        <v>4097.88</v>
      </c>
      <c r="S236" s="7"/>
      <c r="T236" s="7"/>
      <c r="U236" s="7">
        <v>4421</v>
      </c>
      <c r="V236" s="7">
        <v>4543.6666666666697</v>
      </c>
      <c r="W236" s="7">
        <v>4493.4166666666697</v>
      </c>
      <c r="X236" s="7">
        <v>4643.4285714285697</v>
      </c>
      <c r="Y236" s="7">
        <v>4812</v>
      </c>
    </row>
    <row r="237" spans="1:25">
      <c r="A237" s="6" t="s">
        <v>354</v>
      </c>
      <c r="B237" s="6" t="s">
        <v>257</v>
      </c>
      <c r="C237" s="7">
        <v>1062</v>
      </c>
      <c r="D237" s="7">
        <v>1037</v>
      </c>
      <c r="E237" s="7">
        <v>1458</v>
      </c>
      <c r="F237" s="7">
        <v>1116</v>
      </c>
      <c r="G237" s="7">
        <v>1512</v>
      </c>
      <c r="H237" s="7">
        <v>1547</v>
      </c>
      <c r="I237" s="7">
        <v>1853</v>
      </c>
      <c r="J237" s="7">
        <v>2188</v>
      </c>
      <c r="K237" s="7">
        <v>2060.7600000000002</v>
      </c>
      <c r="L237" s="7">
        <v>2067.56</v>
      </c>
      <c r="M237" s="7">
        <v>2230.7600000000002</v>
      </c>
      <c r="N237" s="7">
        <v>2936.85</v>
      </c>
      <c r="O237" s="7">
        <v>3447.32</v>
      </c>
      <c r="P237" s="7">
        <v>3621.87</v>
      </c>
      <c r="Q237" s="7">
        <v>3389.03</v>
      </c>
      <c r="R237" s="7">
        <v>3155.13</v>
      </c>
      <c r="S237" s="7">
        <v>3396.5</v>
      </c>
      <c r="T237" s="7">
        <v>3591.75</v>
      </c>
      <c r="U237" s="7">
        <v>3565.5833333333298</v>
      </c>
      <c r="V237" s="7">
        <v>3684.6666666666702</v>
      </c>
      <c r="W237" s="7">
        <v>3739.3333333333298</v>
      </c>
      <c r="X237" s="7">
        <v>3756.2857142857101</v>
      </c>
      <c r="Y237" s="7">
        <v>3817</v>
      </c>
    </row>
    <row r="238" spans="1:25">
      <c r="A238" s="6" t="s">
        <v>355</v>
      </c>
      <c r="B238" s="6" t="s">
        <v>259</v>
      </c>
      <c r="C238" s="7">
        <v>2042</v>
      </c>
      <c r="D238" s="7">
        <v>2148</v>
      </c>
      <c r="E238" s="7">
        <v>2624</v>
      </c>
      <c r="F238" s="7">
        <v>2851.27</v>
      </c>
      <c r="G238" s="7">
        <v>3316.88</v>
      </c>
      <c r="H238" s="7">
        <v>3379.08</v>
      </c>
      <c r="I238" s="7">
        <v>3906</v>
      </c>
      <c r="J238" s="7">
        <v>3890</v>
      </c>
      <c r="K238" s="7">
        <v>4452.7</v>
      </c>
      <c r="L238" s="7">
        <v>6137.82</v>
      </c>
      <c r="M238" s="7">
        <v>6613.38</v>
      </c>
      <c r="N238" s="7">
        <v>6692.96</v>
      </c>
      <c r="O238" s="7">
        <v>6445.54</v>
      </c>
      <c r="P238" s="7">
        <v>6502.28</v>
      </c>
      <c r="Q238" s="7">
        <v>6578.59</v>
      </c>
      <c r="R238" s="7">
        <v>8460.27</v>
      </c>
      <c r="S238" s="7">
        <v>6417.9166666666697</v>
      </c>
      <c r="T238" s="7">
        <v>7593.0833333333303</v>
      </c>
      <c r="U238" s="7">
        <v>11268.75</v>
      </c>
      <c r="V238" s="7">
        <v>12542.25</v>
      </c>
      <c r="W238" s="7">
        <v>12627.916666666701</v>
      </c>
      <c r="X238" s="7">
        <v>13287</v>
      </c>
      <c r="Y238" s="7">
        <v>14634</v>
      </c>
    </row>
    <row r="239" spans="1:25">
      <c r="A239" s="6" t="s">
        <v>355</v>
      </c>
      <c r="B239" s="6" t="s">
        <v>260</v>
      </c>
      <c r="C239" s="7">
        <v>1148</v>
      </c>
      <c r="D239" s="7">
        <v>1313</v>
      </c>
      <c r="E239" s="7">
        <v>1327</v>
      </c>
      <c r="F239" s="7">
        <v>3452</v>
      </c>
      <c r="G239" s="7">
        <v>4080</v>
      </c>
      <c r="H239" s="7">
        <v>2079</v>
      </c>
      <c r="I239" s="7">
        <v>2374</v>
      </c>
      <c r="J239" s="7">
        <v>2735</v>
      </c>
      <c r="K239" s="7">
        <v>3072.95</v>
      </c>
      <c r="L239" s="7">
        <v>3802.7</v>
      </c>
      <c r="M239" s="7">
        <v>3818.66</v>
      </c>
      <c r="N239" s="7">
        <v>4121.3999999999996</v>
      </c>
      <c r="O239" s="7">
        <v>4229.2700000000004</v>
      </c>
      <c r="P239" s="7">
        <v>4480.04</v>
      </c>
      <c r="Q239" s="7">
        <v>4197.1000000000004</v>
      </c>
      <c r="R239" s="7">
        <v>4268.72</v>
      </c>
      <c r="S239" s="7">
        <v>4875.4166666666697</v>
      </c>
      <c r="T239" s="7">
        <v>4673.2857142857101</v>
      </c>
      <c r="U239" s="7">
        <v>6408.6666666666697</v>
      </c>
      <c r="V239" s="7">
        <v>7259.25</v>
      </c>
      <c r="W239" s="7">
        <v>7754.1666666666697</v>
      </c>
      <c r="X239" s="7">
        <v>8495.5714285714294</v>
      </c>
      <c r="Y239" s="7">
        <v>8810</v>
      </c>
    </row>
    <row r="240" spans="1:25">
      <c r="A240" s="6" t="s">
        <v>355</v>
      </c>
      <c r="B240" s="6" t="s">
        <v>261</v>
      </c>
      <c r="C240" s="7">
        <v>1111</v>
      </c>
      <c r="D240" s="7">
        <v>1429</v>
      </c>
      <c r="E240" s="7">
        <v>1513</v>
      </c>
      <c r="F240" s="7">
        <v>1979</v>
      </c>
      <c r="G240" s="7">
        <v>1617.1</v>
      </c>
      <c r="H240" s="7">
        <v>2137</v>
      </c>
      <c r="I240" s="7">
        <v>2394</v>
      </c>
      <c r="J240" s="7">
        <v>3194</v>
      </c>
      <c r="K240" s="7">
        <v>3715.06</v>
      </c>
      <c r="L240" s="7">
        <v>4528.1000000000004</v>
      </c>
      <c r="M240" s="7">
        <v>4009.88</v>
      </c>
      <c r="N240" s="7">
        <v>4288.88</v>
      </c>
      <c r="O240" s="7">
        <v>4654.74</v>
      </c>
      <c r="P240" s="7">
        <v>4703.32</v>
      </c>
      <c r="Q240" s="7">
        <v>5325.89</v>
      </c>
      <c r="R240" s="7">
        <v>5355.62</v>
      </c>
      <c r="S240" s="7">
        <v>5982</v>
      </c>
      <c r="T240" s="7">
        <v>5626.4166666666697</v>
      </c>
      <c r="U240" s="7">
        <v>6208.75</v>
      </c>
      <c r="V240" s="7">
        <v>6423.9166666666697</v>
      </c>
      <c r="W240" s="7">
        <v>7347.6666666666697</v>
      </c>
      <c r="X240" s="7">
        <v>8200.5714285714294</v>
      </c>
      <c r="Y240" s="7">
        <v>10407</v>
      </c>
    </row>
    <row r="241" spans="1:25">
      <c r="A241" s="6" t="s">
        <v>355</v>
      </c>
      <c r="B241" s="6" t="s">
        <v>262</v>
      </c>
      <c r="C241" s="7">
        <v>1250</v>
      </c>
      <c r="D241" s="7">
        <v>1038</v>
      </c>
      <c r="E241" s="7">
        <v>897</v>
      </c>
      <c r="F241" s="7">
        <v>1404</v>
      </c>
      <c r="G241" s="7">
        <v>1411.76</v>
      </c>
      <c r="H241" s="7">
        <v>1809</v>
      </c>
      <c r="I241" s="7">
        <v>2392</v>
      </c>
      <c r="J241" s="7">
        <v>1798</v>
      </c>
      <c r="K241" s="7">
        <v>2847.29</v>
      </c>
      <c r="L241" s="7">
        <v>4263.6499999999996</v>
      </c>
      <c r="M241" s="7">
        <v>3330.25</v>
      </c>
      <c r="N241" s="7">
        <v>3165.33</v>
      </c>
      <c r="O241" s="7">
        <v>3172.88</v>
      </c>
      <c r="P241" s="7">
        <v>3967.51</v>
      </c>
      <c r="Q241" s="7">
        <v>3375.12</v>
      </c>
      <c r="R241" s="7">
        <v>3972.18</v>
      </c>
      <c r="S241" s="7"/>
      <c r="T241" s="7"/>
      <c r="U241" s="7">
        <v>6022</v>
      </c>
      <c r="V241" s="7">
        <v>6053</v>
      </c>
      <c r="W241" s="7">
        <v>6124.75</v>
      </c>
      <c r="X241" s="7">
        <v>6267.4285714285697</v>
      </c>
      <c r="Y241" s="7">
        <v>6228</v>
      </c>
    </row>
    <row r="242" spans="1:25">
      <c r="A242" s="6" t="s">
        <v>355</v>
      </c>
      <c r="B242" s="6" t="s">
        <v>263</v>
      </c>
      <c r="C242" s="7">
        <v>1087</v>
      </c>
      <c r="D242" s="7">
        <v>882</v>
      </c>
      <c r="E242" s="7">
        <v>1071</v>
      </c>
      <c r="F242" s="7">
        <v>1496</v>
      </c>
      <c r="G242" s="7">
        <v>1469</v>
      </c>
      <c r="H242" s="7">
        <v>1280</v>
      </c>
      <c r="I242" s="7">
        <v>1394</v>
      </c>
      <c r="J242" s="7">
        <v>1763</v>
      </c>
      <c r="K242" s="7">
        <v>2540.46</v>
      </c>
      <c r="L242" s="7">
        <v>2757.68</v>
      </c>
      <c r="M242" s="7">
        <v>3147.69</v>
      </c>
      <c r="N242" s="7">
        <v>2763.19</v>
      </c>
      <c r="O242" s="7">
        <v>2719.23</v>
      </c>
      <c r="P242" s="7">
        <v>2918.61</v>
      </c>
      <c r="Q242" s="7">
        <v>3080.4</v>
      </c>
      <c r="R242" s="7">
        <v>3212.54</v>
      </c>
      <c r="S242" s="7"/>
      <c r="T242" s="7"/>
      <c r="U242" s="7">
        <v>4724</v>
      </c>
      <c r="V242" s="7">
        <v>4729</v>
      </c>
      <c r="W242" s="7">
        <v>5067.1666666666697</v>
      </c>
      <c r="X242" s="7">
        <v>5681.7142857142899</v>
      </c>
      <c r="Y242" s="7">
        <v>5537</v>
      </c>
    </row>
    <row r="243" spans="1:25">
      <c r="A243" s="6" t="s">
        <v>355</v>
      </c>
      <c r="B243" s="6" t="s">
        <v>264</v>
      </c>
      <c r="C243" s="7">
        <v>1038</v>
      </c>
      <c r="D243" s="7">
        <v>1173</v>
      </c>
      <c r="E243" s="7">
        <v>1319</v>
      </c>
      <c r="F243" s="7">
        <v>1221</v>
      </c>
      <c r="G243" s="7">
        <v>1494</v>
      </c>
      <c r="H243" s="7">
        <v>1481</v>
      </c>
      <c r="I243" s="7">
        <v>1623</v>
      </c>
      <c r="J243" s="7">
        <v>2616</v>
      </c>
      <c r="K243" s="7">
        <v>2720.77</v>
      </c>
      <c r="L243" s="7">
        <v>3198.32</v>
      </c>
      <c r="M243" s="7">
        <v>3074.24</v>
      </c>
      <c r="N243" s="7">
        <v>3535.69</v>
      </c>
      <c r="O243" s="7">
        <v>3369.82</v>
      </c>
      <c r="P243" s="7">
        <v>3639.13</v>
      </c>
      <c r="Q243" s="7">
        <v>3559.76</v>
      </c>
      <c r="R243" s="7">
        <v>3888.54</v>
      </c>
      <c r="S243" s="7">
        <v>3833.9166666666702</v>
      </c>
      <c r="T243" s="7">
        <v>4014.25</v>
      </c>
      <c r="U243" s="7">
        <v>4595.0833333333303</v>
      </c>
      <c r="V243" s="7">
        <v>5070.3333333333303</v>
      </c>
      <c r="W243" s="7">
        <v>5219.75</v>
      </c>
      <c r="X243" s="7">
        <v>5313.4285714285697</v>
      </c>
      <c r="Y243" s="7">
        <v>5140</v>
      </c>
    </row>
    <row r="244" spans="1:25">
      <c r="A244" s="6" t="s">
        <v>355</v>
      </c>
      <c r="B244" s="6" t="s">
        <v>265</v>
      </c>
      <c r="C244" s="7">
        <v>967</v>
      </c>
      <c r="D244" s="7">
        <v>898</v>
      </c>
      <c r="E244" s="7">
        <v>1025</v>
      </c>
      <c r="F244" s="7">
        <v>1297</v>
      </c>
      <c r="G244" s="7">
        <v>1131</v>
      </c>
      <c r="H244" s="7">
        <v>1479</v>
      </c>
      <c r="I244" s="7">
        <v>1762</v>
      </c>
      <c r="J244" s="7">
        <v>1800</v>
      </c>
      <c r="K244" s="7">
        <v>2637.82</v>
      </c>
      <c r="L244" s="7">
        <v>3302.03</v>
      </c>
      <c r="M244" s="7">
        <v>3134.88</v>
      </c>
      <c r="N244" s="7">
        <v>3702.86</v>
      </c>
      <c r="O244" s="7">
        <v>3286.36</v>
      </c>
      <c r="P244" s="7">
        <v>3542.13</v>
      </c>
      <c r="Q244" s="7">
        <v>3354.51</v>
      </c>
      <c r="R244" s="7">
        <v>3886.13</v>
      </c>
      <c r="S244" s="7">
        <v>4107.5833333333303</v>
      </c>
      <c r="T244" s="7">
        <v>4237.5833333333303</v>
      </c>
      <c r="U244" s="7">
        <v>4477</v>
      </c>
      <c r="V244" s="7">
        <v>5067.3333333333303</v>
      </c>
      <c r="W244" s="7">
        <v>5242.25</v>
      </c>
      <c r="X244" s="7">
        <v>5303.2857142857101</v>
      </c>
      <c r="Y244" s="7">
        <v>5140</v>
      </c>
    </row>
    <row r="245" spans="1:25">
      <c r="A245" s="6" t="s">
        <v>355</v>
      </c>
      <c r="B245" s="6" t="s">
        <v>266</v>
      </c>
      <c r="C245" s="7">
        <v>945</v>
      </c>
      <c r="D245" s="7">
        <v>967</v>
      </c>
      <c r="E245" s="7">
        <v>989</v>
      </c>
      <c r="F245" s="7">
        <v>1570</v>
      </c>
      <c r="G245" s="7">
        <v>1387</v>
      </c>
      <c r="H245" s="7">
        <v>1640</v>
      </c>
      <c r="I245" s="7">
        <v>2435</v>
      </c>
      <c r="J245" s="7">
        <v>1918</v>
      </c>
      <c r="K245" s="7">
        <v>2594.6799999999998</v>
      </c>
      <c r="L245" s="7">
        <v>3009.8</v>
      </c>
      <c r="M245" s="7">
        <v>2926.96</v>
      </c>
      <c r="N245" s="7">
        <v>3216.13</v>
      </c>
      <c r="O245" s="7">
        <v>3169.32</v>
      </c>
      <c r="P245" s="7">
        <v>3287.16</v>
      </c>
      <c r="Q245" s="7">
        <v>3533.01</v>
      </c>
      <c r="R245" s="7">
        <v>3622.47</v>
      </c>
      <c r="S245" s="7">
        <v>3635.25</v>
      </c>
      <c r="T245" s="7">
        <v>3863.75</v>
      </c>
      <c r="U245" s="7">
        <v>4533.0833333333303</v>
      </c>
      <c r="V245" s="7">
        <v>4988.5833333333303</v>
      </c>
      <c r="W245" s="7">
        <v>5135.3333333333303</v>
      </c>
      <c r="X245" s="7">
        <v>5279</v>
      </c>
      <c r="Y245" s="7">
        <v>5728</v>
      </c>
    </row>
    <row r="246" spans="1:25">
      <c r="A246" s="6" t="s">
        <v>355</v>
      </c>
      <c r="B246" s="6" t="s">
        <v>267</v>
      </c>
      <c r="C246" s="7">
        <v>780</v>
      </c>
      <c r="D246" s="7">
        <v>772</v>
      </c>
      <c r="E246" s="7">
        <v>772</v>
      </c>
      <c r="F246" s="7">
        <v>779</v>
      </c>
      <c r="G246" s="7">
        <v>1145</v>
      </c>
      <c r="H246" s="7">
        <v>1261</v>
      </c>
      <c r="I246" s="7">
        <v>1162</v>
      </c>
      <c r="J246" s="7">
        <v>1783</v>
      </c>
      <c r="K246" s="7">
        <v>2288.64</v>
      </c>
      <c r="L246" s="7">
        <v>2822.85</v>
      </c>
      <c r="M246" s="7">
        <v>3080.69</v>
      </c>
      <c r="N246" s="7">
        <v>3180.5</v>
      </c>
      <c r="O246" s="7">
        <v>3121.69</v>
      </c>
      <c r="P246" s="7">
        <v>2810.87</v>
      </c>
      <c r="Q246" s="7">
        <v>3284.41</v>
      </c>
      <c r="R246" s="7">
        <v>3352.78</v>
      </c>
      <c r="S246" s="7"/>
      <c r="T246" s="7"/>
      <c r="U246" s="7">
        <v>5284</v>
      </c>
      <c r="V246" s="7">
        <v>5319.6666666666697</v>
      </c>
      <c r="W246" s="7">
        <v>5411</v>
      </c>
      <c r="X246" s="7">
        <v>5278</v>
      </c>
      <c r="Y246" s="7">
        <v>5052</v>
      </c>
    </row>
    <row r="247" spans="1:25">
      <c r="A247" s="6" t="s">
        <v>355</v>
      </c>
      <c r="B247" s="6" t="s">
        <v>268</v>
      </c>
      <c r="C247" s="7">
        <v>851</v>
      </c>
      <c r="D247" s="7">
        <v>782</v>
      </c>
      <c r="E247" s="7">
        <v>979</v>
      </c>
      <c r="F247" s="7">
        <v>2035</v>
      </c>
      <c r="G247" s="7">
        <v>1478</v>
      </c>
      <c r="H247" s="7">
        <v>1374</v>
      </c>
      <c r="I247" s="7">
        <v>1612</v>
      </c>
      <c r="J247" s="7">
        <v>1583</v>
      </c>
      <c r="K247" s="7">
        <v>1768.07</v>
      </c>
      <c r="L247" s="7">
        <v>2841.74</v>
      </c>
      <c r="M247" s="7">
        <v>3417.13</v>
      </c>
      <c r="N247" s="7">
        <v>3517.98</v>
      </c>
      <c r="O247" s="7">
        <v>3700.33</v>
      </c>
      <c r="P247" s="7">
        <v>3518.96</v>
      </c>
      <c r="Q247" s="7">
        <v>3146.94</v>
      </c>
      <c r="R247" s="7">
        <v>3644.6</v>
      </c>
      <c r="S247" s="7"/>
      <c r="T247" s="7"/>
      <c r="U247" s="7">
        <v>5248.1818181818198</v>
      </c>
      <c r="V247" s="7">
        <v>5196.1666666666697</v>
      </c>
      <c r="W247" s="7">
        <v>5100.75</v>
      </c>
      <c r="X247" s="7">
        <v>5204.1428571428596</v>
      </c>
      <c r="Y247" s="7">
        <v>5068</v>
      </c>
    </row>
    <row r="248" spans="1:25">
      <c r="A248" s="16" t="s">
        <v>363</v>
      </c>
      <c r="B248" s="6" t="s">
        <v>269</v>
      </c>
      <c r="C248" s="7">
        <v>4134</v>
      </c>
      <c r="D248" s="7">
        <v>5118</v>
      </c>
      <c r="E248" s="7">
        <v>6639</v>
      </c>
      <c r="F248" s="7">
        <v>6842</v>
      </c>
      <c r="G248" s="7">
        <v>7196</v>
      </c>
      <c r="H248" s="7">
        <v>8361</v>
      </c>
      <c r="I248" s="7">
        <v>8195</v>
      </c>
      <c r="J248" s="7">
        <v>12840</v>
      </c>
      <c r="K248" s="7">
        <v>14400.1</v>
      </c>
      <c r="L248" s="7">
        <v>14502.8</v>
      </c>
      <c r="M248" s="7">
        <v>14061.3</v>
      </c>
      <c r="N248" s="7">
        <v>16420</v>
      </c>
      <c r="O248" s="7">
        <v>16787.099999999999</v>
      </c>
      <c r="P248" s="7">
        <v>20949.400000000001</v>
      </c>
      <c r="Q248" s="7">
        <v>24747.3</v>
      </c>
      <c r="R248" s="7">
        <v>23803.9</v>
      </c>
      <c r="S248" s="7">
        <v>45617.416666666701</v>
      </c>
      <c r="T248" s="7">
        <v>51853.583333333299</v>
      </c>
      <c r="U248" s="7">
        <v>50667</v>
      </c>
      <c r="V248" s="7">
        <v>50189.5</v>
      </c>
      <c r="W248" s="7">
        <v>51620.416666666701</v>
      </c>
      <c r="X248" s="7">
        <v>53203.857142857101</v>
      </c>
      <c r="Y248" s="6"/>
    </row>
    <row r="249" spans="1:25">
      <c r="A249" s="6" t="s">
        <v>356</v>
      </c>
      <c r="B249" s="6" t="s">
        <v>271</v>
      </c>
      <c r="C249" s="7">
        <v>1975</v>
      </c>
      <c r="D249" s="7">
        <v>2096</v>
      </c>
      <c r="E249" s="7">
        <v>2452</v>
      </c>
      <c r="F249" s="7">
        <v>3223.95</v>
      </c>
      <c r="G249" s="7">
        <v>3645.72</v>
      </c>
      <c r="H249" s="7">
        <v>4276.09</v>
      </c>
      <c r="I249" s="7">
        <v>4857</v>
      </c>
      <c r="J249" s="7">
        <v>4925</v>
      </c>
      <c r="K249" s="7">
        <v>5936.51</v>
      </c>
      <c r="L249" s="7">
        <v>6677</v>
      </c>
      <c r="M249" s="7">
        <v>7274.98</v>
      </c>
      <c r="N249" s="7">
        <v>7196.7</v>
      </c>
      <c r="O249" s="7">
        <v>7023.78</v>
      </c>
      <c r="P249" s="7">
        <v>6843.06</v>
      </c>
      <c r="Q249" s="7">
        <v>7496.74</v>
      </c>
      <c r="R249" s="7">
        <v>8731.81</v>
      </c>
      <c r="S249" s="7">
        <v>8591</v>
      </c>
      <c r="T249" s="7">
        <v>10061</v>
      </c>
      <c r="U249" s="7">
        <v>13390.5</v>
      </c>
      <c r="V249" s="7">
        <v>13252.75</v>
      </c>
      <c r="W249" s="7">
        <v>13488.416666666701</v>
      </c>
      <c r="X249" s="7">
        <v>14212</v>
      </c>
      <c r="Y249" s="7">
        <v>15690</v>
      </c>
    </row>
    <row r="250" spans="1:25">
      <c r="A250" s="6" t="s">
        <v>356</v>
      </c>
      <c r="B250" s="6" t="s">
        <v>272</v>
      </c>
      <c r="C250" s="7">
        <v>1195</v>
      </c>
      <c r="D250" s="7">
        <v>1261</v>
      </c>
      <c r="E250" s="7">
        <v>1464</v>
      </c>
      <c r="F250" s="7">
        <v>1626</v>
      </c>
      <c r="G250" s="7">
        <v>1821</v>
      </c>
      <c r="H250" s="7">
        <v>1979</v>
      </c>
      <c r="I250" s="7">
        <v>2320</v>
      </c>
      <c r="J250" s="7">
        <v>2834</v>
      </c>
      <c r="K250" s="7">
        <v>3557.67</v>
      </c>
      <c r="L250" s="7">
        <v>4031.94</v>
      </c>
      <c r="M250" s="7">
        <v>4741.1000000000004</v>
      </c>
      <c r="N250" s="7">
        <v>4610.9399999999996</v>
      </c>
      <c r="O250" s="7">
        <v>5158.3</v>
      </c>
      <c r="P250" s="7">
        <v>4205.74</v>
      </c>
      <c r="Q250" s="7">
        <v>4423.6499999999996</v>
      </c>
      <c r="R250" s="7">
        <v>5039.53</v>
      </c>
      <c r="S250" s="7">
        <v>4898.3333333333303</v>
      </c>
      <c r="T250" s="7">
        <v>6436.8333333333303</v>
      </c>
      <c r="U250" s="7">
        <v>7634.75</v>
      </c>
      <c r="V250" s="7">
        <v>7638.4166666666697</v>
      </c>
      <c r="W250" s="7">
        <v>7665.8333333333303</v>
      </c>
      <c r="X250" s="7">
        <v>7723.4285714285697</v>
      </c>
      <c r="Y250" s="7">
        <v>8261</v>
      </c>
    </row>
    <row r="251" spans="1:25">
      <c r="A251" s="6" t="s">
        <v>356</v>
      </c>
      <c r="B251" s="6" t="s">
        <v>273</v>
      </c>
      <c r="C251" s="7">
        <v>937</v>
      </c>
      <c r="D251" s="7">
        <v>919</v>
      </c>
      <c r="E251" s="7">
        <v>1023</v>
      </c>
      <c r="F251" s="7">
        <v>1324</v>
      </c>
      <c r="G251" s="7">
        <v>1615</v>
      </c>
      <c r="H251" s="7">
        <v>1731</v>
      </c>
      <c r="I251" s="7">
        <v>2063</v>
      </c>
      <c r="J251" s="7">
        <v>2522</v>
      </c>
      <c r="K251" s="7">
        <v>3074.67</v>
      </c>
      <c r="L251" s="7">
        <v>3601.55</v>
      </c>
      <c r="M251" s="7">
        <v>4033.31</v>
      </c>
      <c r="N251" s="7">
        <v>4562.58</v>
      </c>
      <c r="O251" s="7">
        <v>4943.28</v>
      </c>
      <c r="P251" s="7">
        <v>4943.5</v>
      </c>
      <c r="Q251" s="7">
        <v>4901.8599999999997</v>
      </c>
      <c r="R251" s="7">
        <v>5023.32</v>
      </c>
      <c r="S251" s="7">
        <v>6941</v>
      </c>
      <c r="T251" s="7">
        <v>6961.3333333333303</v>
      </c>
      <c r="U251" s="7">
        <v>7303.5833333333303</v>
      </c>
      <c r="V251" s="7">
        <v>7190.6666666666697</v>
      </c>
      <c r="W251" s="7">
        <v>7155.8333333333303</v>
      </c>
      <c r="X251" s="7">
        <v>7069.7142857142899</v>
      </c>
      <c r="Y251" s="7">
        <v>7524</v>
      </c>
    </row>
    <row r="252" spans="1:25">
      <c r="A252" s="6" t="s">
        <v>356</v>
      </c>
      <c r="B252" s="6" t="s">
        <v>274</v>
      </c>
      <c r="C252" s="7">
        <v>1038</v>
      </c>
      <c r="D252" s="7">
        <v>973</v>
      </c>
      <c r="E252" s="7">
        <v>1081</v>
      </c>
      <c r="F252" s="7">
        <v>1182</v>
      </c>
      <c r="G252" s="7">
        <v>1367</v>
      </c>
      <c r="H252" s="7">
        <v>1755</v>
      </c>
      <c r="I252" s="7">
        <v>2273</v>
      </c>
      <c r="J252" s="7">
        <v>2456</v>
      </c>
      <c r="K252" s="7">
        <v>3436.36</v>
      </c>
      <c r="L252" s="7">
        <v>4549.3500000000004</v>
      </c>
      <c r="M252" s="7">
        <v>4298.8599999999997</v>
      </c>
      <c r="N252" s="7">
        <v>4399.08</v>
      </c>
      <c r="O252" s="7">
        <v>5485.16</v>
      </c>
      <c r="P252" s="7">
        <v>5155.21</v>
      </c>
      <c r="Q252" s="7">
        <v>4345.93</v>
      </c>
      <c r="R252" s="7">
        <v>4394.62</v>
      </c>
      <c r="S252" s="7">
        <v>2343.4</v>
      </c>
      <c r="T252" s="7">
        <v>3547.0833333333298</v>
      </c>
      <c r="U252" s="7">
        <v>6123.6666666666697</v>
      </c>
      <c r="V252" s="7">
        <v>6450.5833333333303</v>
      </c>
      <c r="W252" s="7">
        <v>6838.5833333333303</v>
      </c>
      <c r="X252" s="7">
        <v>6971.1428571428596</v>
      </c>
      <c r="Y252" s="7">
        <v>6823</v>
      </c>
    </row>
    <row r="253" spans="1:25">
      <c r="A253" s="6" t="s">
        <v>356</v>
      </c>
      <c r="B253" s="6" t="s">
        <v>275</v>
      </c>
      <c r="C253" s="7">
        <v>684</v>
      </c>
      <c r="D253" s="7">
        <v>824</v>
      </c>
      <c r="E253" s="7">
        <v>905</v>
      </c>
      <c r="F253" s="7">
        <v>1166</v>
      </c>
      <c r="G253" s="7">
        <v>1236</v>
      </c>
      <c r="H253" s="7">
        <v>1576</v>
      </c>
      <c r="I253" s="7">
        <v>1977</v>
      </c>
      <c r="J253" s="7">
        <v>2345</v>
      </c>
      <c r="K253" s="7">
        <v>2878.1</v>
      </c>
      <c r="L253" s="7">
        <v>3378.53</v>
      </c>
      <c r="M253" s="7">
        <v>4023.2</v>
      </c>
      <c r="N253" s="7">
        <v>4489.05</v>
      </c>
      <c r="O253" s="7">
        <v>4480.83</v>
      </c>
      <c r="P253" s="7">
        <v>4684.7</v>
      </c>
      <c r="Q253" s="7">
        <v>4571.8599999999997</v>
      </c>
      <c r="R253" s="7">
        <v>4961.72</v>
      </c>
      <c r="S253" s="7">
        <v>4803.5</v>
      </c>
      <c r="T253" s="7">
        <v>5660.0833333333303</v>
      </c>
      <c r="U253" s="7">
        <v>6904.3333333333303</v>
      </c>
      <c r="V253" s="7">
        <v>6941.1666666666697</v>
      </c>
      <c r="W253" s="7">
        <v>6711.5</v>
      </c>
      <c r="X253" s="7">
        <v>6498.4285714285697</v>
      </c>
      <c r="Y253" s="7">
        <v>6117</v>
      </c>
    </row>
    <row r="254" spans="1:25">
      <c r="A254" s="6" t="s">
        <v>356</v>
      </c>
      <c r="B254" s="6" t="s">
        <v>276</v>
      </c>
      <c r="C254" s="7">
        <v>881</v>
      </c>
      <c r="D254" s="7">
        <v>1116</v>
      </c>
      <c r="E254" s="7">
        <v>902</v>
      </c>
      <c r="F254" s="7">
        <v>1103</v>
      </c>
      <c r="G254" s="7">
        <v>1241</v>
      </c>
      <c r="H254" s="7">
        <v>1408</v>
      </c>
      <c r="I254" s="7">
        <v>1502</v>
      </c>
      <c r="J254" s="7">
        <v>1772</v>
      </c>
      <c r="K254" s="7">
        <v>2336.04</v>
      </c>
      <c r="L254" s="7">
        <v>3180.55</v>
      </c>
      <c r="M254" s="7">
        <v>4094.5</v>
      </c>
      <c r="N254" s="7">
        <v>4104.5</v>
      </c>
      <c r="O254" s="7">
        <v>4707.1400000000003</v>
      </c>
      <c r="P254" s="7">
        <v>4643.3</v>
      </c>
      <c r="Q254" s="7">
        <v>4665.97</v>
      </c>
      <c r="R254" s="7">
        <v>4678.96</v>
      </c>
      <c r="S254" s="7">
        <v>5925.5</v>
      </c>
      <c r="T254" s="7">
        <v>7063.4166666666697</v>
      </c>
      <c r="U254" s="7">
        <v>7522.6666666666697</v>
      </c>
      <c r="V254" s="7">
        <v>6738.75</v>
      </c>
      <c r="W254" s="7">
        <v>6490.9166666666697</v>
      </c>
      <c r="X254" s="7">
        <v>6496.1428571428596</v>
      </c>
      <c r="Y254" s="7">
        <v>6353</v>
      </c>
    </row>
    <row r="255" spans="1:25">
      <c r="A255" s="6" t="s">
        <v>356</v>
      </c>
      <c r="B255" s="6" t="s">
        <v>277</v>
      </c>
      <c r="C255" s="7">
        <v>942</v>
      </c>
      <c r="D255" s="7">
        <v>1035</v>
      </c>
      <c r="E255" s="7">
        <v>1092</v>
      </c>
      <c r="F255" s="7">
        <v>1148</v>
      </c>
      <c r="G255" s="7">
        <v>1245</v>
      </c>
      <c r="H255" s="7">
        <v>1595</v>
      </c>
      <c r="I255" s="7">
        <v>2146</v>
      </c>
      <c r="J255" s="7">
        <v>2598</v>
      </c>
      <c r="K255" s="7">
        <v>2998.02</v>
      </c>
      <c r="L255" s="7">
        <v>3917.65</v>
      </c>
      <c r="M255" s="7">
        <v>4014.73</v>
      </c>
      <c r="N255" s="7">
        <v>4327.6099999999997</v>
      </c>
      <c r="O255" s="7">
        <v>4985.38</v>
      </c>
      <c r="P255" s="7">
        <v>5097.8100000000004</v>
      </c>
      <c r="Q255" s="7">
        <v>4296.5600000000004</v>
      </c>
      <c r="R255" s="7">
        <v>4773.6499999999996</v>
      </c>
      <c r="S255" s="7">
        <v>4858.8333333333303</v>
      </c>
      <c r="T255" s="7">
        <v>5640.75</v>
      </c>
      <c r="U255" s="7">
        <v>6818.0833333333303</v>
      </c>
      <c r="V255" s="7">
        <v>6761.0833333333303</v>
      </c>
      <c r="W255" s="7">
        <v>6588.75</v>
      </c>
      <c r="X255" s="7">
        <v>6379.2857142857201</v>
      </c>
      <c r="Y255" s="7">
        <v>6016</v>
      </c>
    </row>
    <row r="256" spans="1:25">
      <c r="A256" s="6" t="s">
        <v>356</v>
      </c>
      <c r="B256" s="6" t="s">
        <v>278</v>
      </c>
      <c r="C256" s="7">
        <v>867</v>
      </c>
      <c r="D256" s="7">
        <v>1041</v>
      </c>
      <c r="E256" s="7">
        <v>1169</v>
      </c>
      <c r="F256" s="7">
        <v>1135</v>
      </c>
      <c r="G256" s="7">
        <v>1278</v>
      </c>
      <c r="H256" s="7">
        <v>1719</v>
      </c>
      <c r="I256" s="7">
        <v>1990</v>
      </c>
      <c r="J256" s="7">
        <v>2183</v>
      </c>
      <c r="K256" s="7">
        <v>2848.97</v>
      </c>
      <c r="L256" s="7">
        <v>3462.04</v>
      </c>
      <c r="M256" s="7">
        <v>3531.7</v>
      </c>
      <c r="N256" s="7">
        <v>4352.51</v>
      </c>
      <c r="O256" s="7">
        <v>4293.6400000000003</v>
      </c>
      <c r="P256" s="7">
        <v>4472.34</v>
      </c>
      <c r="Q256" s="7">
        <v>4622.82</v>
      </c>
      <c r="R256" s="7">
        <v>4766.3500000000004</v>
      </c>
      <c r="S256" s="7">
        <v>4930.5833333333303</v>
      </c>
      <c r="T256" s="7">
        <v>5621.75</v>
      </c>
      <c r="U256" s="7">
        <v>6654.8333333333303</v>
      </c>
      <c r="V256" s="7">
        <v>6474.8333333333303</v>
      </c>
      <c r="W256" s="7">
        <v>6329.6666666666697</v>
      </c>
      <c r="X256" s="7">
        <v>6319.7142857142899</v>
      </c>
      <c r="Y256" s="7">
        <v>6333</v>
      </c>
    </row>
    <row r="257" spans="1:25">
      <c r="A257" s="6" t="s">
        <v>356</v>
      </c>
      <c r="B257" s="6" t="s">
        <v>279</v>
      </c>
      <c r="C257" s="7">
        <v>940</v>
      </c>
      <c r="D257" s="7">
        <v>1020</v>
      </c>
      <c r="E257" s="7">
        <v>1193</v>
      </c>
      <c r="F257" s="7">
        <v>1377</v>
      </c>
      <c r="G257" s="7">
        <v>1696</v>
      </c>
      <c r="H257" s="7">
        <v>2163</v>
      </c>
      <c r="I257" s="7">
        <v>2336</v>
      </c>
      <c r="J257" s="7">
        <v>2783</v>
      </c>
      <c r="K257" s="7">
        <v>3310.68</v>
      </c>
      <c r="L257" s="7">
        <v>3916.34</v>
      </c>
      <c r="M257" s="7">
        <v>4122.45</v>
      </c>
      <c r="N257" s="7">
        <v>4668.55</v>
      </c>
      <c r="O257" s="7">
        <v>4243.2700000000004</v>
      </c>
      <c r="P257" s="7">
        <v>3843.63</v>
      </c>
      <c r="Q257" s="7">
        <v>3932.71</v>
      </c>
      <c r="R257" s="7">
        <v>4128.17</v>
      </c>
      <c r="S257" s="7">
        <v>3681.1666666666702</v>
      </c>
      <c r="T257" s="7">
        <v>4391</v>
      </c>
      <c r="U257" s="7">
        <v>5896.9166666666697</v>
      </c>
      <c r="V257" s="7">
        <v>5861.5833333333303</v>
      </c>
      <c r="W257" s="7">
        <v>5996.5833333333303</v>
      </c>
      <c r="X257" s="7">
        <v>6150.8571428571404</v>
      </c>
      <c r="Y257" s="7">
        <v>6785</v>
      </c>
    </row>
    <row r="258" spans="1:25">
      <c r="A258" s="6" t="s">
        <v>356</v>
      </c>
      <c r="B258" s="6" t="s">
        <v>280</v>
      </c>
      <c r="C258" s="7">
        <v>747</v>
      </c>
      <c r="D258" s="7">
        <v>902</v>
      </c>
      <c r="E258" s="7">
        <v>1102</v>
      </c>
      <c r="F258" s="7">
        <v>1052</v>
      </c>
      <c r="G258" s="7">
        <v>1205</v>
      </c>
      <c r="H258" s="7">
        <v>1334</v>
      </c>
      <c r="I258" s="7">
        <v>1827</v>
      </c>
      <c r="J258" s="7">
        <v>2153</v>
      </c>
      <c r="K258" s="7">
        <v>2703.48</v>
      </c>
      <c r="L258" s="7">
        <v>3477.09</v>
      </c>
      <c r="M258" s="7">
        <v>3660.13</v>
      </c>
      <c r="N258" s="7">
        <v>4235.75</v>
      </c>
      <c r="O258" s="7">
        <v>4340.84</v>
      </c>
      <c r="P258" s="7">
        <v>4165.71</v>
      </c>
      <c r="Q258" s="7">
        <v>3875.28</v>
      </c>
      <c r="R258" s="7">
        <v>4394.0600000000004</v>
      </c>
      <c r="S258" s="7">
        <v>4896.4166666666697</v>
      </c>
      <c r="T258" s="7">
        <v>5282.1666666666697</v>
      </c>
      <c r="U258" s="7">
        <v>6068.6666666666697</v>
      </c>
      <c r="V258" s="7">
        <v>6282</v>
      </c>
      <c r="W258" s="7">
        <v>6273</v>
      </c>
      <c r="X258" s="7">
        <v>6112.2857142857201</v>
      </c>
      <c r="Y258" s="7">
        <v>5664</v>
      </c>
    </row>
    <row r="259" spans="1:25">
      <c r="A259" s="6" t="s">
        <v>356</v>
      </c>
      <c r="B259" s="6" t="s">
        <v>281</v>
      </c>
      <c r="C259" s="7"/>
      <c r="D259" s="7">
        <v>1433</v>
      </c>
      <c r="E259" s="7">
        <v>1421</v>
      </c>
      <c r="F259" s="7">
        <v>2014</v>
      </c>
      <c r="G259" s="7">
        <v>2010</v>
      </c>
      <c r="H259" s="7">
        <v>2064</v>
      </c>
      <c r="I259" s="7">
        <v>2167</v>
      </c>
      <c r="J259" s="7">
        <v>2780</v>
      </c>
      <c r="K259" s="7">
        <v>2513.91</v>
      </c>
      <c r="L259" s="7">
        <v>3611.18</v>
      </c>
      <c r="M259" s="7">
        <v>4571.22</v>
      </c>
      <c r="N259" s="7">
        <v>5074.71</v>
      </c>
      <c r="O259" s="7">
        <v>4648.97</v>
      </c>
      <c r="P259" s="7">
        <v>4388.26</v>
      </c>
      <c r="Q259" s="7">
        <v>4003.58</v>
      </c>
      <c r="R259" s="7">
        <v>4482.1499999999996</v>
      </c>
      <c r="S259" s="7">
        <v>4111.3333333333303</v>
      </c>
      <c r="T259" s="7">
        <v>4058.9166666666702</v>
      </c>
      <c r="U259" s="7">
        <v>4505.75</v>
      </c>
      <c r="V259" s="7">
        <v>5468.3333333333303</v>
      </c>
      <c r="W259" s="7">
        <v>6158</v>
      </c>
      <c r="X259" s="7">
        <v>6091.8571428571404</v>
      </c>
      <c r="Y259" s="7">
        <v>5730</v>
      </c>
    </row>
    <row r="260" spans="1:25">
      <c r="A260" s="6" t="s">
        <v>356</v>
      </c>
      <c r="B260" s="6" t="s">
        <v>282</v>
      </c>
      <c r="C260" s="7">
        <v>616</v>
      </c>
      <c r="D260" s="7">
        <v>745</v>
      </c>
      <c r="E260" s="7">
        <v>872</v>
      </c>
      <c r="F260" s="7">
        <v>996</v>
      </c>
      <c r="G260" s="7">
        <v>1124</v>
      </c>
      <c r="H260" s="7">
        <v>1363</v>
      </c>
      <c r="I260" s="7">
        <v>1570</v>
      </c>
      <c r="J260" s="7">
        <v>1833</v>
      </c>
      <c r="K260" s="7">
        <v>2494.89</v>
      </c>
      <c r="L260" s="7">
        <v>3269.79</v>
      </c>
      <c r="M260" s="7">
        <v>3752.24</v>
      </c>
      <c r="N260" s="7">
        <v>3781.37</v>
      </c>
      <c r="O260" s="7">
        <v>4258.8999999999996</v>
      </c>
      <c r="P260" s="7">
        <v>5046.5600000000004</v>
      </c>
      <c r="Q260" s="7">
        <v>4486.62</v>
      </c>
      <c r="R260" s="7">
        <v>4420.38</v>
      </c>
      <c r="S260" s="7">
        <v>4453.0833333333303</v>
      </c>
      <c r="T260" s="7">
        <v>5197.5833333333303</v>
      </c>
      <c r="U260" s="7">
        <v>7310.4166666666697</v>
      </c>
      <c r="V260" s="7">
        <v>6429.9166666666697</v>
      </c>
      <c r="W260" s="7">
        <v>6141.8333333333303</v>
      </c>
      <c r="X260" s="7">
        <v>6023.8571428571404</v>
      </c>
      <c r="Y260" s="7">
        <v>6052</v>
      </c>
    </row>
    <row r="261" spans="1:25">
      <c r="A261" s="6" t="s">
        <v>356</v>
      </c>
      <c r="B261" s="6" t="s">
        <v>283</v>
      </c>
      <c r="C261" s="7">
        <v>794</v>
      </c>
      <c r="D261" s="7">
        <v>878</v>
      </c>
      <c r="E261" s="7">
        <v>964</v>
      </c>
      <c r="F261" s="7">
        <v>1019</v>
      </c>
      <c r="G261" s="7">
        <v>1123</v>
      </c>
      <c r="H261" s="7">
        <v>1465</v>
      </c>
      <c r="I261" s="7">
        <v>1787</v>
      </c>
      <c r="J261" s="7">
        <v>2392</v>
      </c>
      <c r="K261" s="7">
        <v>3177.66</v>
      </c>
      <c r="L261" s="7">
        <v>3601.71</v>
      </c>
      <c r="M261" s="7">
        <v>3886.72</v>
      </c>
      <c r="N261" s="7">
        <v>4249.42</v>
      </c>
      <c r="O261" s="7">
        <v>4282.28</v>
      </c>
      <c r="P261" s="7">
        <v>4347.66</v>
      </c>
      <c r="Q261" s="7">
        <v>4357.2700000000004</v>
      </c>
      <c r="R261" s="7">
        <v>5734.23</v>
      </c>
      <c r="S261" s="7">
        <v>3736</v>
      </c>
      <c r="T261" s="7">
        <v>4016.25</v>
      </c>
      <c r="U261" s="7">
        <v>5334.1666666666697</v>
      </c>
      <c r="V261" s="7">
        <v>5953</v>
      </c>
      <c r="W261" s="7">
        <v>5981.75</v>
      </c>
      <c r="X261" s="7">
        <v>5968.4285714285697</v>
      </c>
      <c r="Y261" s="7">
        <v>5725</v>
      </c>
    </row>
    <row r="262" spans="1:25">
      <c r="A262" s="6" t="s">
        <v>356</v>
      </c>
      <c r="B262" s="6" t="s">
        <v>284</v>
      </c>
      <c r="C262" s="7">
        <v>933</v>
      </c>
      <c r="D262" s="7">
        <v>1041</v>
      </c>
      <c r="E262" s="7">
        <v>1455</v>
      </c>
      <c r="F262" s="7">
        <v>1878</v>
      </c>
      <c r="G262" s="7">
        <v>1949</v>
      </c>
      <c r="H262" s="7">
        <v>1757</v>
      </c>
      <c r="I262" s="7">
        <v>2112</v>
      </c>
      <c r="J262" s="7">
        <v>2446</v>
      </c>
      <c r="K262" s="7">
        <v>2575.38</v>
      </c>
      <c r="L262" s="7">
        <v>4040.31</v>
      </c>
      <c r="M262" s="7">
        <v>4371.03</v>
      </c>
      <c r="N262" s="7">
        <v>4581.6499999999996</v>
      </c>
      <c r="O262" s="7">
        <v>4878.45</v>
      </c>
      <c r="P262" s="7">
        <v>4862.6400000000003</v>
      </c>
      <c r="Q262" s="7">
        <v>6983.14</v>
      </c>
      <c r="R262" s="7">
        <v>5135.04</v>
      </c>
      <c r="S262" s="7"/>
      <c r="T262" s="7"/>
      <c r="U262" s="7">
        <v>6002</v>
      </c>
      <c r="V262" s="7">
        <v>5999.2</v>
      </c>
      <c r="W262" s="7">
        <v>5832.8333333333303</v>
      </c>
      <c r="X262" s="7">
        <v>5816.8571428571404</v>
      </c>
      <c r="Y262" s="7">
        <v>6090</v>
      </c>
    </row>
    <row r="263" spans="1:25">
      <c r="A263" s="6" t="s">
        <v>356</v>
      </c>
      <c r="B263" s="6" t="s">
        <v>285</v>
      </c>
      <c r="C263" s="7">
        <v>795</v>
      </c>
      <c r="D263" s="7">
        <v>754</v>
      </c>
      <c r="E263" s="7">
        <v>822</v>
      </c>
      <c r="F263" s="7">
        <v>904</v>
      </c>
      <c r="G263" s="7">
        <v>935</v>
      </c>
      <c r="H263" s="7">
        <v>1212</v>
      </c>
      <c r="I263" s="7">
        <v>1405</v>
      </c>
      <c r="J263" s="7">
        <v>1663</v>
      </c>
      <c r="K263" s="7">
        <v>2417.09</v>
      </c>
      <c r="L263" s="7">
        <v>3203.7</v>
      </c>
      <c r="M263" s="7">
        <v>3656.9</v>
      </c>
      <c r="N263" s="7">
        <v>4183.7299999999996</v>
      </c>
      <c r="O263" s="7">
        <v>4379.08</v>
      </c>
      <c r="P263" s="7">
        <v>4241.6000000000004</v>
      </c>
      <c r="Q263" s="7">
        <v>4281.63</v>
      </c>
      <c r="R263" s="7">
        <v>4210.9399999999996</v>
      </c>
      <c r="S263" s="7">
        <v>5201.8333333333303</v>
      </c>
      <c r="T263" s="7">
        <v>5440.8333333333303</v>
      </c>
      <c r="U263" s="7">
        <v>5765.9166666666697</v>
      </c>
      <c r="V263" s="7">
        <v>5696.3333333333303</v>
      </c>
      <c r="W263" s="7">
        <v>5793.6666666666697</v>
      </c>
      <c r="X263" s="7">
        <v>5772.2857142857201</v>
      </c>
      <c r="Y263" s="7">
        <v>5271</v>
      </c>
    </row>
    <row r="264" spans="1:25">
      <c r="A264" s="6" t="s">
        <v>356</v>
      </c>
      <c r="B264" s="6" t="s">
        <v>286</v>
      </c>
      <c r="C264" s="7">
        <v>1271</v>
      </c>
      <c r="D264" s="7">
        <v>992</v>
      </c>
      <c r="E264" s="7">
        <v>1044</v>
      </c>
      <c r="F264" s="7">
        <v>1240</v>
      </c>
      <c r="G264" s="7">
        <v>1289</v>
      </c>
      <c r="H264" s="7">
        <v>1694</v>
      </c>
      <c r="I264" s="7">
        <v>2068</v>
      </c>
      <c r="J264" s="7">
        <v>2511</v>
      </c>
      <c r="K264" s="7">
        <v>3012.88</v>
      </c>
      <c r="L264" s="7">
        <v>3497.24</v>
      </c>
      <c r="M264" s="7">
        <v>3799.69</v>
      </c>
      <c r="N264" s="7">
        <v>4316.57</v>
      </c>
      <c r="O264" s="7">
        <v>4783.42</v>
      </c>
      <c r="P264" s="7">
        <v>4652.9399999999996</v>
      </c>
      <c r="Q264" s="7">
        <v>4790.09</v>
      </c>
      <c r="R264" s="7">
        <v>5108.82</v>
      </c>
      <c r="S264" s="7">
        <v>5502.6666666666697</v>
      </c>
      <c r="T264" s="7">
        <v>5703.3333333333303</v>
      </c>
      <c r="U264" s="7">
        <v>6354.4166666666697</v>
      </c>
      <c r="V264" s="7">
        <v>5692.5833333333303</v>
      </c>
      <c r="W264" s="7">
        <v>5733.75</v>
      </c>
      <c r="X264" s="7">
        <v>5533.4285714285697</v>
      </c>
      <c r="Y264" s="7">
        <v>5629</v>
      </c>
    </row>
    <row r="265" spans="1:25">
      <c r="A265" s="6" t="s">
        <v>356</v>
      </c>
      <c r="B265" s="6" t="s">
        <v>287</v>
      </c>
      <c r="C265" s="7">
        <v>835</v>
      </c>
      <c r="D265" s="7">
        <v>940</v>
      </c>
      <c r="E265" s="7">
        <v>974</v>
      </c>
      <c r="F265" s="7">
        <v>1171</v>
      </c>
      <c r="G265" s="7">
        <v>1380</v>
      </c>
      <c r="H265" s="7">
        <v>1889</v>
      </c>
      <c r="I265" s="7">
        <v>2258</v>
      </c>
      <c r="J265" s="7">
        <v>2376</v>
      </c>
      <c r="K265" s="7">
        <v>3335.28</v>
      </c>
      <c r="L265" s="7">
        <v>4292.01</v>
      </c>
      <c r="M265" s="7">
        <v>4509.8500000000004</v>
      </c>
      <c r="N265" s="7">
        <v>4410.75</v>
      </c>
      <c r="O265" s="7">
        <v>4071.02</v>
      </c>
      <c r="P265" s="7">
        <v>4479.01</v>
      </c>
      <c r="Q265" s="7">
        <v>4320</v>
      </c>
      <c r="R265" s="7">
        <v>4937.03</v>
      </c>
      <c r="S265" s="7">
        <v>4205.5833333333303</v>
      </c>
      <c r="T265" s="7">
        <v>4589.1666666666697</v>
      </c>
      <c r="U265" s="7">
        <v>5701.3333333333303</v>
      </c>
      <c r="V265" s="7">
        <v>5773.9166666666697</v>
      </c>
      <c r="W265" s="7">
        <v>5487.5833333333303</v>
      </c>
      <c r="X265" s="7">
        <v>5410.7142857142899</v>
      </c>
      <c r="Y265" s="7">
        <v>5267</v>
      </c>
    </row>
    <row r="266" spans="1:25">
      <c r="A266" s="6" t="s">
        <v>356</v>
      </c>
      <c r="B266" s="6" t="s">
        <v>288</v>
      </c>
      <c r="C266" s="7">
        <v>598</v>
      </c>
      <c r="D266" s="7">
        <v>675</v>
      </c>
      <c r="E266" s="7">
        <v>696</v>
      </c>
      <c r="F266" s="7">
        <v>907</v>
      </c>
      <c r="G266" s="7">
        <v>1017</v>
      </c>
      <c r="H266" s="7">
        <v>1169</v>
      </c>
      <c r="I266" s="7">
        <v>1420</v>
      </c>
      <c r="J266" s="7">
        <v>1814</v>
      </c>
      <c r="K266" s="7">
        <v>2337.19</v>
      </c>
      <c r="L266" s="7">
        <v>3059.12</v>
      </c>
      <c r="M266" s="7">
        <v>3384.39</v>
      </c>
      <c r="N266" s="7">
        <v>4261.67</v>
      </c>
      <c r="O266" s="7">
        <v>4458.47</v>
      </c>
      <c r="P266" s="7">
        <v>4357.07</v>
      </c>
      <c r="Q266" s="7">
        <v>4412.95</v>
      </c>
      <c r="R266" s="7">
        <v>4049.24</v>
      </c>
      <c r="S266" s="7">
        <v>4349</v>
      </c>
      <c r="T266" s="7">
        <v>4330.8333333333303</v>
      </c>
      <c r="U266" s="7">
        <v>4383.75</v>
      </c>
      <c r="V266" s="7">
        <v>4810</v>
      </c>
      <c r="W266" s="7">
        <v>4867</v>
      </c>
      <c r="X266" s="7">
        <v>4842.1428571428596</v>
      </c>
      <c r="Y266" s="7">
        <v>4810</v>
      </c>
    </row>
    <row r="267" spans="1:25">
      <c r="A267" s="16" t="s">
        <v>362</v>
      </c>
      <c r="B267" s="6" t="s">
        <v>289</v>
      </c>
      <c r="C267" s="7">
        <v>2487</v>
      </c>
      <c r="D267" s="7">
        <v>2518</v>
      </c>
      <c r="E267" s="7">
        <v>3155</v>
      </c>
      <c r="F267" s="7">
        <v>4054.73</v>
      </c>
      <c r="G267" s="7">
        <v>4773.54</v>
      </c>
      <c r="H267" s="7">
        <v>5811.11</v>
      </c>
      <c r="I267" s="7">
        <v>6015</v>
      </c>
      <c r="J267" s="7">
        <v>6886</v>
      </c>
      <c r="K267" s="7">
        <v>8197.06</v>
      </c>
      <c r="L267" s="7">
        <v>9238.31</v>
      </c>
      <c r="M267" s="7">
        <v>8217.69</v>
      </c>
      <c r="N267" s="7">
        <v>8745.92</v>
      </c>
      <c r="O267" s="7">
        <v>9218.59</v>
      </c>
      <c r="P267" s="7">
        <v>10106.9</v>
      </c>
      <c r="Q267" s="7">
        <v>12829.6</v>
      </c>
      <c r="R267" s="7">
        <v>15331.4</v>
      </c>
      <c r="S267" s="7">
        <v>18674.083333333299</v>
      </c>
      <c r="T267" s="7">
        <v>23973.333333333299</v>
      </c>
      <c r="U267" s="7">
        <v>22276.083333333299</v>
      </c>
      <c r="V267" s="7">
        <v>21895.75</v>
      </c>
      <c r="W267" s="7">
        <v>20326.166666666701</v>
      </c>
      <c r="X267" s="7">
        <v>19258.285714285699</v>
      </c>
      <c r="Y267" s="7">
        <v>16845</v>
      </c>
    </row>
    <row r="268" spans="1:25">
      <c r="A268" s="6" t="s">
        <v>357</v>
      </c>
      <c r="B268" s="6" t="s">
        <v>291</v>
      </c>
      <c r="C268" s="7"/>
      <c r="D268" s="7"/>
      <c r="E268" s="7"/>
      <c r="F268" s="7"/>
      <c r="G268" s="7">
        <v>2036</v>
      </c>
      <c r="H268" s="7">
        <v>2747</v>
      </c>
      <c r="I268" s="7">
        <v>2391.5</v>
      </c>
      <c r="J268" s="7">
        <v>2499</v>
      </c>
      <c r="K268" s="7">
        <v>3438.6</v>
      </c>
      <c r="L268" s="7">
        <v>3566.88</v>
      </c>
      <c r="M268" s="7">
        <v>3311.88</v>
      </c>
      <c r="N268" s="7">
        <v>4247.2700000000004</v>
      </c>
      <c r="O268" s="7">
        <v>3779.57</v>
      </c>
      <c r="P268" s="7">
        <v>4013.42</v>
      </c>
      <c r="Q268" s="7">
        <v>3896.5</v>
      </c>
      <c r="R268" s="7">
        <v>3954.96</v>
      </c>
      <c r="S268" s="7">
        <v>7261.8333333333303</v>
      </c>
      <c r="T268" s="7">
        <v>8497.4166666666697</v>
      </c>
      <c r="U268" s="7">
        <v>10278.166666666701</v>
      </c>
      <c r="V268" s="7">
        <v>11705.416666666701</v>
      </c>
      <c r="W268" s="7">
        <v>12328.75</v>
      </c>
      <c r="X268" s="7">
        <v>12664</v>
      </c>
      <c r="Y268" s="7">
        <v>12135</v>
      </c>
    </row>
    <row r="269" spans="1:25">
      <c r="A269" s="6" t="s">
        <v>357</v>
      </c>
      <c r="B269" s="6" t="s">
        <v>292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6"/>
    </row>
    <row r="270" spans="1:25">
      <c r="A270" s="6" t="s">
        <v>357</v>
      </c>
      <c r="B270" s="6" t="s">
        <v>293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>
        <v>8750</v>
      </c>
      <c r="W270" s="7">
        <v>8242</v>
      </c>
      <c r="X270" s="7">
        <v>7931</v>
      </c>
      <c r="Y270" s="7">
        <v>8333</v>
      </c>
    </row>
    <row r="271" spans="1:25">
      <c r="A271" s="6" t="s">
        <v>357</v>
      </c>
      <c r="B271" s="6" t="s">
        <v>294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6"/>
    </row>
    <row r="272" spans="1:25">
      <c r="A272" s="6" t="s">
        <v>357</v>
      </c>
      <c r="B272" s="6" t="s">
        <v>295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>
        <v>6520</v>
      </c>
      <c r="W272" s="7">
        <v>6569</v>
      </c>
      <c r="X272" s="7">
        <v>7696</v>
      </c>
      <c r="Y272" s="7">
        <v>8663</v>
      </c>
    </row>
    <row r="273" spans="1:25">
      <c r="A273" s="6" t="s">
        <v>357</v>
      </c>
      <c r="B273" s="6" t="s">
        <v>296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>
        <v>6413</v>
      </c>
      <c r="Y273" s="6">
        <v>6958</v>
      </c>
    </row>
    <row r="274" spans="1:25">
      <c r="A274" s="6" t="s">
        <v>358</v>
      </c>
      <c r="B274" s="6" t="s">
        <v>298</v>
      </c>
      <c r="C274" s="7">
        <v>2315</v>
      </c>
      <c r="D274" s="7">
        <v>2361</v>
      </c>
      <c r="E274" s="7">
        <v>2147</v>
      </c>
      <c r="F274" s="7">
        <v>2372.71</v>
      </c>
      <c r="G274" s="7">
        <v>2166.36</v>
      </c>
      <c r="H274" s="7">
        <v>2667.14</v>
      </c>
      <c r="I274" s="7">
        <v>3244</v>
      </c>
      <c r="J274" s="7">
        <v>3446</v>
      </c>
      <c r="K274" s="7">
        <v>4443.26</v>
      </c>
      <c r="L274" s="7">
        <v>5177.6400000000003</v>
      </c>
      <c r="M274" s="7">
        <v>5482.75</v>
      </c>
      <c r="N274" s="7">
        <v>6000.34</v>
      </c>
      <c r="O274" s="7">
        <v>6339.69</v>
      </c>
      <c r="P274" s="7">
        <v>6572.95</v>
      </c>
      <c r="Q274" s="7">
        <v>6311.52</v>
      </c>
      <c r="R274" s="7">
        <v>6606.07</v>
      </c>
      <c r="S274" s="7">
        <v>6636.6666666666697</v>
      </c>
      <c r="T274" s="7">
        <v>6822.4166666666697</v>
      </c>
      <c r="U274" s="7">
        <v>7807.75</v>
      </c>
      <c r="V274" s="7">
        <v>8061.0833333333303</v>
      </c>
      <c r="W274" s="7">
        <v>8309.3333333333303</v>
      </c>
      <c r="X274" s="7">
        <v>8501.2857142857101</v>
      </c>
      <c r="Y274" s="7">
        <v>8345</v>
      </c>
    </row>
    <row r="275" spans="1:25">
      <c r="A275" s="6" t="s">
        <v>358</v>
      </c>
      <c r="B275" s="6" t="s">
        <v>299</v>
      </c>
      <c r="C275" s="7"/>
      <c r="D275" s="7">
        <v>1272</v>
      </c>
      <c r="E275" s="7">
        <v>1434</v>
      </c>
      <c r="F275" s="7">
        <v>1419</v>
      </c>
      <c r="G275" s="7">
        <v>1731</v>
      </c>
      <c r="H275" s="7">
        <v>1604</v>
      </c>
      <c r="I275" s="7">
        <v>1563</v>
      </c>
      <c r="J275" s="7">
        <v>1902</v>
      </c>
      <c r="K275" s="7">
        <v>2563.7600000000002</v>
      </c>
      <c r="L275" s="7">
        <v>2663.59</v>
      </c>
      <c r="M275" s="7">
        <v>2837.75</v>
      </c>
      <c r="N275" s="7">
        <v>3165.86</v>
      </c>
      <c r="O275" s="7">
        <v>3474.04</v>
      </c>
      <c r="P275" s="7">
        <v>3319.95</v>
      </c>
      <c r="Q275" s="7">
        <v>3397</v>
      </c>
      <c r="R275" s="7">
        <v>3358.47</v>
      </c>
      <c r="S275" s="7">
        <v>5005.75</v>
      </c>
      <c r="T275" s="7">
        <v>4796.8333333333303</v>
      </c>
      <c r="U275" s="7">
        <v>4755.4166666666697</v>
      </c>
      <c r="V275" s="7">
        <v>4791.1666666666697</v>
      </c>
      <c r="W275" s="7">
        <v>5057.0833333333303</v>
      </c>
      <c r="X275" s="7">
        <v>5216.4285714285697</v>
      </c>
      <c r="Y275" s="7">
        <v>4950</v>
      </c>
    </row>
    <row r="276" spans="1:25">
      <c r="A276" s="6" t="s">
        <v>358</v>
      </c>
      <c r="B276" s="9" t="s">
        <v>300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>
        <v>3829</v>
      </c>
      <c r="R276" s="7">
        <v>3825</v>
      </c>
      <c r="S276" s="7">
        <v>3746</v>
      </c>
      <c r="T276" s="7">
        <v>3704</v>
      </c>
      <c r="U276" s="7">
        <v>3697</v>
      </c>
      <c r="V276" s="7">
        <v>3750</v>
      </c>
      <c r="W276" s="7">
        <v>3952</v>
      </c>
      <c r="X276" s="7">
        <v>4021</v>
      </c>
      <c r="Y276" s="7">
        <v>3989</v>
      </c>
    </row>
    <row r="277" spans="1:25">
      <c r="A277" s="6" t="s">
        <v>358</v>
      </c>
      <c r="B277" s="10" t="s">
        <v>301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>
        <v>3399</v>
      </c>
      <c r="W277" s="7">
        <v>3537</v>
      </c>
      <c r="X277" s="7">
        <v>3300</v>
      </c>
      <c r="Y277" s="7">
        <v>3147</v>
      </c>
    </row>
    <row r="278" spans="1:25">
      <c r="A278" s="6" t="s">
        <v>359</v>
      </c>
      <c r="B278" s="6" t="s">
        <v>303</v>
      </c>
      <c r="C278" s="7">
        <v>2276</v>
      </c>
      <c r="D278" s="7">
        <v>2233</v>
      </c>
      <c r="E278" s="7">
        <v>2474</v>
      </c>
      <c r="F278" s="7">
        <v>2639.72</v>
      </c>
      <c r="G278" s="7">
        <v>2903.32</v>
      </c>
      <c r="H278" s="7">
        <v>3108.12</v>
      </c>
      <c r="I278" s="7">
        <v>3750</v>
      </c>
      <c r="J278" s="7">
        <v>3807</v>
      </c>
      <c r="K278" s="7">
        <v>3662.45</v>
      </c>
      <c r="L278" s="7">
        <v>4716.3900000000003</v>
      </c>
      <c r="M278" s="7">
        <v>5744.44</v>
      </c>
      <c r="N278" s="7">
        <v>5795.08</v>
      </c>
      <c r="O278" s="7">
        <v>5769.76</v>
      </c>
      <c r="P278" s="7">
        <v>5782.42</v>
      </c>
      <c r="Q278" s="7">
        <v>5776.09</v>
      </c>
      <c r="R278" s="7">
        <v>5779.25</v>
      </c>
      <c r="S278" s="7">
        <v>8363.5833333333303</v>
      </c>
      <c r="T278" s="7">
        <v>9092.5</v>
      </c>
      <c r="U278" s="7">
        <v>11167.333333333299</v>
      </c>
      <c r="V278" s="7">
        <v>12594.5</v>
      </c>
      <c r="W278" s="7">
        <v>13364.25</v>
      </c>
      <c r="X278" s="7">
        <v>13611.142857142901</v>
      </c>
      <c r="Y278" s="7">
        <v>12241</v>
      </c>
    </row>
    <row r="279" spans="1:25">
      <c r="A279" s="6" t="s">
        <v>359</v>
      </c>
      <c r="B279" s="6" t="s">
        <v>304</v>
      </c>
      <c r="C279" s="7">
        <v>1508</v>
      </c>
      <c r="D279" s="7">
        <v>1637</v>
      </c>
      <c r="E279" s="7">
        <v>1572.5</v>
      </c>
      <c r="F279" s="7">
        <v>2261</v>
      </c>
      <c r="G279" s="7">
        <v>2092</v>
      </c>
      <c r="H279" s="7">
        <v>2282</v>
      </c>
      <c r="I279" s="7">
        <v>2187</v>
      </c>
      <c r="J279" s="7">
        <v>2573</v>
      </c>
      <c r="K279" s="7">
        <v>2526.54</v>
      </c>
      <c r="L279" s="7">
        <v>2790.18</v>
      </c>
      <c r="M279" s="7">
        <v>3208.69</v>
      </c>
      <c r="N279" s="7">
        <v>4320.1400000000003</v>
      </c>
      <c r="O279" s="7">
        <v>4155.49</v>
      </c>
      <c r="P279" s="7">
        <v>6710</v>
      </c>
      <c r="Q279" s="7">
        <v>8916.3799999999992</v>
      </c>
      <c r="R279" s="7">
        <v>7813.19</v>
      </c>
      <c r="S279" s="7">
        <v>4929.9166666666697</v>
      </c>
      <c r="T279" s="7">
        <v>5214.8333333333303</v>
      </c>
      <c r="U279" s="7">
        <v>6272.0833333333303</v>
      </c>
      <c r="V279" s="7">
        <v>7563.1666666666697</v>
      </c>
      <c r="W279" s="7">
        <v>7924.75</v>
      </c>
      <c r="X279" s="7">
        <v>8312.4285714285706</v>
      </c>
      <c r="Y279" s="7">
        <v>7475</v>
      </c>
    </row>
    <row r="280" spans="1:25">
      <c r="A280" s="6" t="s">
        <v>359</v>
      </c>
      <c r="B280" s="6" t="s">
        <v>305</v>
      </c>
      <c r="C280" s="7">
        <v>1154</v>
      </c>
      <c r="D280" s="7">
        <v>714</v>
      </c>
      <c r="E280" s="7">
        <v>934</v>
      </c>
      <c r="F280" s="7">
        <v>1518</v>
      </c>
      <c r="G280" s="7">
        <v>1443</v>
      </c>
      <c r="H280" s="7">
        <v>1267</v>
      </c>
      <c r="I280" s="7">
        <v>1782</v>
      </c>
      <c r="J280" s="7">
        <v>2188</v>
      </c>
      <c r="K280" s="7">
        <v>2166.8000000000002</v>
      </c>
      <c r="L280" s="7">
        <v>2886.22</v>
      </c>
      <c r="M280" s="7">
        <v>3524.5</v>
      </c>
      <c r="N280" s="7">
        <v>3427.29</v>
      </c>
      <c r="O280" s="7">
        <v>3475.89</v>
      </c>
      <c r="P280" s="7">
        <v>3451.59</v>
      </c>
      <c r="Q280" s="7">
        <v>4127.32</v>
      </c>
      <c r="R280" s="7">
        <v>4444.24</v>
      </c>
      <c r="S280" s="7">
        <v>4668.3333333333303</v>
      </c>
      <c r="T280" s="7">
        <v>4724</v>
      </c>
      <c r="U280" s="7">
        <v>5287.5</v>
      </c>
      <c r="V280" s="7">
        <v>6650.5833333333303</v>
      </c>
      <c r="W280" s="7">
        <v>7974.3333333333303</v>
      </c>
      <c r="X280" s="7">
        <v>8145.1428571428596</v>
      </c>
      <c r="Y280" s="7">
        <v>7786</v>
      </c>
    </row>
    <row r="281" spans="1:25">
      <c r="A281" s="6" t="s">
        <v>359</v>
      </c>
      <c r="B281" s="6" t="s">
        <v>306</v>
      </c>
      <c r="C281" s="7">
        <v>1311</v>
      </c>
      <c r="D281" s="7">
        <v>1392</v>
      </c>
      <c r="E281" s="7">
        <v>1351.5</v>
      </c>
      <c r="F281" s="7">
        <v>1274</v>
      </c>
      <c r="G281" s="7">
        <v>2198</v>
      </c>
      <c r="H281" s="7">
        <v>6046</v>
      </c>
      <c r="I281" s="7">
        <v>2195</v>
      </c>
      <c r="J281" s="7">
        <v>2644</v>
      </c>
      <c r="K281" s="7">
        <v>2865.54</v>
      </c>
      <c r="L281" s="7">
        <v>3288.97</v>
      </c>
      <c r="M281" s="7">
        <v>4824.67</v>
      </c>
      <c r="N281" s="7">
        <v>5320.26</v>
      </c>
      <c r="O281" s="7">
        <v>5072.46</v>
      </c>
      <c r="P281" s="7">
        <v>5196.3599999999997</v>
      </c>
      <c r="Q281" s="7">
        <v>5134.41</v>
      </c>
      <c r="R281" s="7">
        <v>5165.3900000000003</v>
      </c>
      <c r="S281" s="7">
        <v>5363.4166666666697</v>
      </c>
      <c r="T281" s="7">
        <v>5778.1666666666697</v>
      </c>
      <c r="U281" s="7">
        <v>6817.4166666666697</v>
      </c>
      <c r="V281" s="7">
        <v>7979.4166666666697</v>
      </c>
      <c r="W281" s="7">
        <v>8180.75</v>
      </c>
      <c r="X281" s="7">
        <v>7984.4285714285697</v>
      </c>
      <c r="Y281" s="7">
        <v>7029</v>
      </c>
    </row>
    <row r="282" spans="1:25">
      <c r="A282" s="6" t="s">
        <v>359</v>
      </c>
      <c r="B282" s="6" t="s">
        <v>307</v>
      </c>
      <c r="C282" s="7">
        <v>1419</v>
      </c>
      <c r="D282" s="7">
        <v>1502</v>
      </c>
      <c r="E282" s="7">
        <v>1460.5</v>
      </c>
      <c r="F282" s="7">
        <v>1823</v>
      </c>
      <c r="G282" s="7">
        <v>1878</v>
      </c>
      <c r="H282" s="7">
        <v>1440</v>
      </c>
      <c r="I282" s="7">
        <v>2166</v>
      </c>
      <c r="J282" s="7">
        <v>2307</v>
      </c>
      <c r="K282" s="7">
        <v>3136.49</v>
      </c>
      <c r="L282" s="7">
        <v>3426.49</v>
      </c>
      <c r="M282" s="7">
        <v>4048.95</v>
      </c>
      <c r="N282" s="7">
        <v>4018.69</v>
      </c>
      <c r="O282" s="7">
        <v>4033.82</v>
      </c>
      <c r="P282" s="7">
        <v>4026.26</v>
      </c>
      <c r="Q282" s="7">
        <v>4030.04</v>
      </c>
      <c r="R282" s="7">
        <v>4416.1400000000003</v>
      </c>
      <c r="S282" s="7">
        <v>6809.5</v>
      </c>
      <c r="T282" s="7">
        <v>6406.25</v>
      </c>
      <c r="U282" s="7">
        <v>7174.25</v>
      </c>
      <c r="V282" s="7">
        <v>7597</v>
      </c>
      <c r="W282" s="7">
        <v>7778.3333333333303</v>
      </c>
      <c r="X282" s="7">
        <v>7871</v>
      </c>
      <c r="Y282" s="7">
        <v>7441</v>
      </c>
    </row>
    <row r="283" spans="1:25">
      <c r="A283" s="6" t="s">
        <v>359</v>
      </c>
      <c r="B283" s="6" t="s">
        <v>308</v>
      </c>
      <c r="C283" s="7">
        <v>1053</v>
      </c>
      <c r="D283" s="7">
        <v>3301.21</v>
      </c>
      <c r="E283" s="7">
        <v>2177.11</v>
      </c>
      <c r="F283" s="7">
        <v>1044</v>
      </c>
      <c r="G283" s="7">
        <v>1600</v>
      </c>
      <c r="H283" s="7">
        <v>1209</v>
      </c>
      <c r="I283" s="7">
        <v>2093</v>
      </c>
      <c r="J283" s="7">
        <v>1628</v>
      </c>
      <c r="K283" s="7">
        <v>2553.15</v>
      </c>
      <c r="L283" s="7">
        <v>2731.74</v>
      </c>
      <c r="M283" s="7">
        <v>3006.56</v>
      </c>
      <c r="N283" s="7">
        <v>3642.56</v>
      </c>
      <c r="O283" s="7">
        <v>3324.56</v>
      </c>
      <c r="P283" s="7">
        <v>3483.56</v>
      </c>
      <c r="Q283" s="7">
        <v>3404.06</v>
      </c>
      <c r="R283" s="7">
        <v>3443.81</v>
      </c>
      <c r="S283" s="7"/>
      <c r="T283" s="7"/>
      <c r="U283" s="7">
        <v>6944</v>
      </c>
      <c r="V283" s="7">
        <v>6979.8333333333303</v>
      </c>
      <c r="W283" s="7">
        <v>7185.8333333333303</v>
      </c>
      <c r="X283" s="7">
        <v>7348.2857142857201</v>
      </c>
      <c r="Y283" s="7">
        <v>7016</v>
      </c>
    </row>
    <row r="284" spans="1:25">
      <c r="A284" s="6" t="s">
        <v>359</v>
      </c>
      <c r="B284" s="6" t="s">
        <v>309</v>
      </c>
      <c r="C284" s="7">
        <v>949</v>
      </c>
      <c r="D284" s="7">
        <v>1000</v>
      </c>
      <c r="E284" s="7">
        <v>974.5</v>
      </c>
      <c r="F284" s="7">
        <v>1396</v>
      </c>
      <c r="G284" s="7">
        <v>1495</v>
      </c>
      <c r="H284" s="7">
        <v>1954</v>
      </c>
      <c r="I284" s="7">
        <v>2326</v>
      </c>
      <c r="J284" s="7">
        <v>2711</v>
      </c>
      <c r="K284" s="7">
        <v>2650.03</v>
      </c>
      <c r="L284" s="7">
        <v>2674.69</v>
      </c>
      <c r="M284" s="7">
        <v>3170.23</v>
      </c>
      <c r="N284" s="7">
        <v>3116.41</v>
      </c>
      <c r="O284" s="7">
        <v>3143.32</v>
      </c>
      <c r="P284" s="7">
        <v>3129.87</v>
      </c>
      <c r="Q284" s="7">
        <v>3136.59</v>
      </c>
      <c r="R284" s="7">
        <v>3133.23</v>
      </c>
      <c r="S284" s="7">
        <v>3826.9166666666702</v>
      </c>
      <c r="T284" s="7">
        <v>3885.5</v>
      </c>
      <c r="U284" s="7">
        <v>4297.75</v>
      </c>
      <c r="V284" s="7">
        <v>5064.75</v>
      </c>
      <c r="W284" s="7">
        <v>5650</v>
      </c>
      <c r="X284" s="7">
        <v>6070.1428571428596</v>
      </c>
      <c r="Y284" s="7">
        <v>5953</v>
      </c>
    </row>
    <row r="285" spans="1:25">
      <c r="A285" s="6" t="s">
        <v>359</v>
      </c>
      <c r="B285" s="6" t="s">
        <v>310</v>
      </c>
      <c r="C285" s="7"/>
      <c r="D285" s="7">
        <v>803</v>
      </c>
      <c r="E285" s="7"/>
      <c r="F285" s="7">
        <v>1185</v>
      </c>
      <c r="G285" s="7">
        <v>1658</v>
      </c>
      <c r="H285" s="7">
        <v>1622</v>
      </c>
      <c r="I285" s="7">
        <v>1563</v>
      </c>
      <c r="J285" s="7">
        <v>2083</v>
      </c>
      <c r="K285" s="7">
        <v>2896.55</v>
      </c>
      <c r="L285" s="7">
        <v>2930.65</v>
      </c>
      <c r="M285" s="7">
        <v>3380.78</v>
      </c>
      <c r="N285" s="7">
        <v>3703.01</v>
      </c>
      <c r="O285" s="7">
        <v>3541.9</v>
      </c>
      <c r="P285" s="7">
        <v>3622.45</v>
      </c>
      <c r="Q285" s="7">
        <v>3582.17</v>
      </c>
      <c r="R285" s="7">
        <v>3602.31</v>
      </c>
      <c r="S285" s="7">
        <v>8485</v>
      </c>
      <c r="T285" s="7">
        <v>4616</v>
      </c>
      <c r="U285" s="7">
        <v>5434.9166666666697</v>
      </c>
      <c r="V285" s="7">
        <v>6010</v>
      </c>
      <c r="W285" s="7">
        <v>6020.5</v>
      </c>
      <c r="X285" s="7">
        <v>5991</v>
      </c>
      <c r="Y285" s="7">
        <v>5884</v>
      </c>
    </row>
    <row r="286" spans="1:25">
      <c r="A286" s="6" t="s">
        <v>360</v>
      </c>
      <c r="B286" s="6" t="s">
        <v>312</v>
      </c>
      <c r="C286" s="7">
        <v>3526</v>
      </c>
      <c r="D286" s="7">
        <v>3939</v>
      </c>
      <c r="E286" s="7">
        <v>4248</v>
      </c>
      <c r="F286" s="7">
        <v>5618.61</v>
      </c>
      <c r="G286" s="7">
        <v>6218.29</v>
      </c>
      <c r="H286" s="7">
        <v>7615.67</v>
      </c>
      <c r="I286" s="7">
        <v>8409</v>
      </c>
      <c r="J286" s="7">
        <v>10555</v>
      </c>
      <c r="K286" s="7">
        <v>14133.1</v>
      </c>
      <c r="L286" s="7">
        <v>13282.1</v>
      </c>
      <c r="M286" s="7">
        <v>13447.4</v>
      </c>
      <c r="N286" s="7">
        <v>15022</v>
      </c>
      <c r="O286" s="7">
        <v>13900.2</v>
      </c>
      <c r="P286" s="7">
        <v>14424</v>
      </c>
      <c r="Q286" s="7">
        <v>15754</v>
      </c>
      <c r="R286" s="7">
        <v>20354.099999999999</v>
      </c>
      <c r="S286" s="7">
        <v>18892.333333333299</v>
      </c>
      <c r="T286" s="7">
        <v>26365.333333333299</v>
      </c>
      <c r="U286" s="7">
        <v>28856.166666666701</v>
      </c>
      <c r="V286" s="7">
        <v>27944.416666666701</v>
      </c>
      <c r="W286" s="7">
        <v>26865.916666666701</v>
      </c>
      <c r="X286" s="7">
        <v>30082.571428571398</v>
      </c>
      <c r="Y286" s="7">
        <v>34058</v>
      </c>
    </row>
    <row r="287" spans="1:25">
      <c r="A287" s="6" t="s">
        <v>360</v>
      </c>
      <c r="B287" s="6" t="s">
        <v>313</v>
      </c>
      <c r="C287" s="7">
        <v>2613</v>
      </c>
      <c r="D287" s="7">
        <v>2865</v>
      </c>
      <c r="E287" s="7">
        <v>3389</v>
      </c>
      <c r="F287" s="7">
        <v>5027.49</v>
      </c>
      <c r="G287" s="7">
        <v>5437.49</v>
      </c>
      <c r="H287" s="7">
        <v>6251.49</v>
      </c>
      <c r="I287" s="7">
        <v>7224</v>
      </c>
      <c r="J287" s="7">
        <v>8992</v>
      </c>
      <c r="K287" s="7">
        <v>11223.6</v>
      </c>
      <c r="L287" s="7">
        <v>11032.3</v>
      </c>
      <c r="M287" s="7">
        <v>11239.8</v>
      </c>
      <c r="N287" s="7">
        <v>11100</v>
      </c>
      <c r="O287" s="7">
        <v>10744.7</v>
      </c>
      <c r="P287" s="7">
        <v>10708.4</v>
      </c>
      <c r="Q287" s="7">
        <v>11228.5</v>
      </c>
      <c r="R287" s="7">
        <v>13324.5</v>
      </c>
      <c r="S287" s="7">
        <v>12916</v>
      </c>
      <c r="T287" s="7">
        <v>15653.583333333299</v>
      </c>
      <c r="U287" s="7">
        <v>19260.333333333299</v>
      </c>
      <c r="V287" s="7">
        <v>21407.75</v>
      </c>
      <c r="W287" s="7">
        <v>24400.833333333299</v>
      </c>
      <c r="X287" s="7">
        <v>27156.714285714301</v>
      </c>
      <c r="Y287" s="7">
        <v>25656</v>
      </c>
    </row>
    <row r="288" spans="1:25">
      <c r="A288" s="6" t="s">
        <v>360</v>
      </c>
      <c r="B288" s="6" t="s">
        <v>314</v>
      </c>
      <c r="C288" s="7">
        <v>2841</v>
      </c>
      <c r="D288" s="7">
        <v>3141</v>
      </c>
      <c r="E288" s="7">
        <v>3823</v>
      </c>
      <c r="F288" s="7">
        <v>4904</v>
      </c>
      <c r="G288" s="7">
        <v>5829</v>
      </c>
      <c r="H288" s="7">
        <v>7510</v>
      </c>
      <c r="I288" s="7">
        <v>8839</v>
      </c>
      <c r="J288" s="7">
        <v>13586</v>
      </c>
      <c r="K288" s="7">
        <v>13449</v>
      </c>
      <c r="L288" s="7">
        <v>16877.7</v>
      </c>
      <c r="M288" s="7">
        <v>17371.8</v>
      </c>
      <c r="N288" s="7">
        <v>16467.8</v>
      </c>
      <c r="O288" s="7">
        <v>14039.8</v>
      </c>
      <c r="P288" s="7">
        <v>12583.8</v>
      </c>
      <c r="Q288" s="7">
        <v>13075.6</v>
      </c>
      <c r="R288" s="7">
        <v>12307.7</v>
      </c>
      <c r="S288" s="7">
        <v>17669.083333333299</v>
      </c>
      <c r="T288" s="7">
        <v>18072.333333333299</v>
      </c>
      <c r="U288" s="7">
        <v>18721.5</v>
      </c>
      <c r="V288" s="7">
        <v>19743.75</v>
      </c>
      <c r="W288" s="7">
        <v>21435.416666666701</v>
      </c>
      <c r="X288" s="7">
        <v>22154.142857142899</v>
      </c>
      <c r="Y288" s="7">
        <v>19969</v>
      </c>
    </row>
    <row r="289" spans="1:25">
      <c r="A289" s="6" t="s">
        <v>360</v>
      </c>
      <c r="B289" s="6" t="s">
        <v>315</v>
      </c>
      <c r="C289" s="7">
        <v>1608</v>
      </c>
      <c r="D289" s="7">
        <v>1857</v>
      </c>
      <c r="E289" s="7">
        <v>2463</v>
      </c>
      <c r="F289" s="7">
        <v>3848</v>
      </c>
      <c r="G289" s="7">
        <v>3800</v>
      </c>
      <c r="H289" s="7">
        <v>4760</v>
      </c>
      <c r="I289" s="7">
        <v>4367</v>
      </c>
      <c r="J289" s="7">
        <v>5455</v>
      </c>
      <c r="K289" s="7">
        <v>6489.26</v>
      </c>
      <c r="L289" s="7">
        <v>8128.13</v>
      </c>
      <c r="M289" s="7">
        <v>9795.9699999999993</v>
      </c>
      <c r="N289" s="7">
        <v>9529.39</v>
      </c>
      <c r="O289" s="7">
        <v>10517.8</v>
      </c>
      <c r="P289" s="7">
        <v>10535.1</v>
      </c>
      <c r="Q289" s="7">
        <v>9547.14</v>
      </c>
      <c r="R289" s="7">
        <v>11257.4</v>
      </c>
      <c r="S289" s="7">
        <v>10134.083333333299</v>
      </c>
      <c r="T289" s="7">
        <v>12512.25</v>
      </c>
      <c r="U289" s="7">
        <v>16531.833333333299</v>
      </c>
      <c r="V289" s="7">
        <v>16105.916666666701</v>
      </c>
      <c r="W289" s="7">
        <v>16588.25</v>
      </c>
      <c r="X289" s="7">
        <v>18882</v>
      </c>
      <c r="Y289" s="7">
        <v>17119</v>
      </c>
    </row>
    <row r="290" spans="1:25">
      <c r="A290" s="6" t="s">
        <v>360</v>
      </c>
      <c r="B290" s="6" t="s">
        <v>316</v>
      </c>
      <c r="C290" s="7">
        <v>1884</v>
      </c>
      <c r="D290" s="7">
        <v>2529</v>
      </c>
      <c r="E290" s="7">
        <v>2396</v>
      </c>
      <c r="F290" s="7">
        <v>3735</v>
      </c>
      <c r="G290" s="7">
        <v>4383</v>
      </c>
      <c r="H290" s="7">
        <v>5054</v>
      </c>
      <c r="I290" s="7">
        <v>5354</v>
      </c>
      <c r="J290" s="7">
        <v>6359</v>
      </c>
      <c r="K290" s="7">
        <v>7593.15</v>
      </c>
      <c r="L290" s="7">
        <v>8443.5300000000007</v>
      </c>
      <c r="M290" s="7">
        <v>8659.82</v>
      </c>
      <c r="N290" s="7">
        <v>9356.7999999999993</v>
      </c>
      <c r="O290" s="7">
        <v>8279.77</v>
      </c>
      <c r="P290" s="7">
        <v>8095.37</v>
      </c>
      <c r="Q290" s="7">
        <v>7949.7</v>
      </c>
      <c r="R290" s="7">
        <v>8997.19</v>
      </c>
      <c r="S290" s="7">
        <v>8963.5</v>
      </c>
      <c r="T290" s="7">
        <v>11014.416666666701</v>
      </c>
      <c r="U290" s="7">
        <v>13539.666666666701</v>
      </c>
      <c r="V290" s="7">
        <v>14954.5</v>
      </c>
      <c r="W290" s="7">
        <v>16638.333333333299</v>
      </c>
      <c r="X290" s="7">
        <v>18176.285714285699</v>
      </c>
      <c r="Y290" s="7">
        <v>18260</v>
      </c>
    </row>
    <row r="291" spans="1:25">
      <c r="A291" s="6" t="s">
        <v>360</v>
      </c>
      <c r="B291" s="6" t="s">
        <v>317</v>
      </c>
      <c r="C291" s="7">
        <v>1948</v>
      </c>
      <c r="D291" s="7">
        <v>2653</v>
      </c>
      <c r="E291" s="7">
        <v>2595</v>
      </c>
      <c r="F291" s="7">
        <v>4177</v>
      </c>
      <c r="G291" s="7">
        <v>4726</v>
      </c>
      <c r="H291" s="7">
        <v>5101</v>
      </c>
      <c r="I291" s="7">
        <v>5381</v>
      </c>
      <c r="J291" s="7">
        <v>6429</v>
      </c>
      <c r="K291" s="7">
        <v>7139.12</v>
      </c>
      <c r="L291" s="7">
        <v>8722.7199999999993</v>
      </c>
      <c r="M291" s="7">
        <v>9549.26</v>
      </c>
      <c r="N291" s="7">
        <v>9661.1200000000008</v>
      </c>
      <c r="O291" s="7">
        <v>8910.4599999999991</v>
      </c>
      <c r="P291" s="7">
        <v>8981.6</v>
      </c>
      <c r="Q291" s="7">
        <v>9149.27</v>
      </c>
      <c r="R291" s="7">
        <v>9068.5</v>
      </c>
      <c r="S291" s="7">
        <v>10179.916666666701</v>
      </c>
      <c r="T291" s="7">
        <v>11261.083333333299</v>
      </c>
      <c r="U291" s="7">
        <v>13010.25</v>
      </c>
      <c r="V291" s="7">
        <v>14045.416666666701</v>
      </c>
      <c r="W291" s="7">
        <v>15278.416666666701</v>
      </c>
      <c r="X291" s="7">
        <v>16328.4285714286</v>
      </c>
      <c r="Y291" s="7">
        <v>17548</v>
      </c>
    </row>
    <row r="292" spans="1:25">
      <c r="A292" s="6" t="s">
        <v>360</v>
      </c>
      <c r="B292" s="6" t="s">
        <v>318</v>
      </c>
      <c r="C292" s="7">
        <v>1403</v>
      </c>
      <c r="D292" s="7">
        <v>1795</v>
      </c>
      <c r="E292" s="7">
        <v>1732</v>
      </c>
      <c r="F292" s="7">
        <v>2353</v>
      </c>
      <c r="G292" s="7">
        <v>2409</v>
      </c>
      <c r="H292" s="7">
        <v>2796</v>
      </c>
      <c r="I292" s="7">
        <v>3058</v>
      </c>
      <c r="J292" s="7">
        <v>3725</v>
      </c>
      <c r="K292" s="7">
        <v>5299.59</v>
      </c>
      <c r="L292" s="7">
        <v>6935.37</v>
      </c>
      <c r="M292" s="7">
        <v>6746.28</v>
      </c>
      <c r="N292" s="7">
        <v>6807.69</v>
      </c>
      <c r="O292" s="7">
        <v>6543.37</v>
      </c>
      <c r="P292" s="7">
        <v>6441.49</v>
      </c>
      <c r="Q292" s="7">
        <v>7569.95</v>
      </c>
      <c r="R292" s="7">
        <v>9602.25</v>
      </c>
      <c r="S292" s="7">
        <v>7948.5833333333303</v>
      </c>
      <c r="T292" s="7">
        <v>9917</v>
      </c>
      <c r="U292" s="7">
        <v>12522.416666666701</v>
      </c>
      <c r="V292" s="7">
        <v>13644.583333333299</v>
      </c>
      <c r="W292" s="7">
        <v>15072.666666666701</v>
      </c>
      <c r="X292" s="7">
        <v>16226.857142857099</v>
      </c>
      <c r="Y292" s="7">
        <v>16006</v>
      </c>
    </row>
    <row r="293" spans="1:25">
      <c r="A293" s="6" t="s">
        <v>360</v>
      </c>
      <c r="B293" s="6" t="s">
        <v>319</v>
      </c>
      <c r="C293" s="7">
        <v>2231</v>
      </c>
      <c r="D293" s="7">
        <v>2831</v>
      </c>
      <c r="E293" s="7">
        <v>2920</v>
      </c>
      <c r="F293" s="7">
        <v>3856</v>
      </c>
      <c r="G293" s="7">
        <v>4269</v>
      </c>
      <c r="H293" s="7">
        <v>4903</v>
      </c>
      <c r="I293" s="7">
        <v>6167</v>
      </c>
      <c r="J293" s="7">
        <v>6679</v>
      </c>
      <c r="K293" s="7">
        <v>9063.68</v>
      </c>
      <c r="L293" s="7">
        <v>10366.299999999999</v>
      </c>
      <c r="M293" s="7">
        <v>10666.1</v>
      </c>
      <c r="N293" s="7">
        <v>11937.2</v>
      </c>
      <c r="O293" s="7">
        <v>11143.9</v>
      </c>
      <c r="P293" s="7">
        <v>9275.7000000000007</v>
      </c>
      <c r="Q293" s="7">
        <v>9705.4699999999993</v>
      </c>
      <c r="R293" s="7">
        <v>12237.8</v>
      </c>
      <c r="S293" s="7">
        <v>10769</v>
      </c>
      <c r="T293" s="7">
        <v>12442.25</v>
      </c>
      <c r="U293" s="7">
        <v>15305.166666666701</v>
      </c>
      <c r="V293" s="7">
        <v>16347.416666666701</v>
      </c>
      <c r="W293" s="7">
        <v>16456.916666666701</v>
      </c>
      <c r="X293" s="7">
        <v>15864.4285714286</v>
      </c>
      <c r="Y293" s="7">
        <v>14670</v>
      </c>
    </row>
    <row r="294" spans="1:25">
      <c r="A294" s="6" t="s">
        <v>360</v>
      </c>
      <c r="B294" s="6" t="s">
        <v>320</v>
      </c>
      <c r="C294" s="7">
        <v>1898</v>
      </c>
      <c r="D294" s="7">
        <v>1992</v>
      </c>
      <c r="E294" s="7">
        <v>2395</v>
      </c>
      <c r="F294" s="7">
        <v>3372</v>
      </c>
      <c r="G294" s="7">
        <v>3440</v>
      </c>
      <c r="H294" s="7">
        <v>4032</v>
      </c>
      <c r="I294" s="7">
        <v>4417</v>
      </c>
      <c r="J294" s="7">
        <v>4999</v>
      </c>
      <c r="K294" s="7">
        <v>6340.43</v>
      </c>
      <c r="L294" s="7">
        <v>6919.74</v>
      </c>
      <c r="M294" s="7">
        <v>7161.31</v>
      </c>
      <c r="N294" s="7">
        <v>7315.89</v>
      </c>
      <c r="O294" s="7">
        <v>7117.06</v>
      </c>
      <c r="P294" s="7">
        <v>7184.35</v>
      </c>
      <c r="Q294" s="7">
        <v>7626.49</v>
      </c>
      <c r="R294" s="7">
        <v>10758.4</v>
      </c>
      <c r="S294" s="7">
        <v>7604.9166666666697</v>
      </c>
      <c r="T294" s="7">
        <v>10054.75</v>
      </c>
      <c r="U294" s="7">
        <v>11018.75</v>
      </c>
      <c r="V294" s="7">
        <v>11651.25</v>
      </c>
      <c r="W294" s="7">
        <v>12026.583333333299</v>
      </c>
      <c r="X294" s="7">
        <v>13081.285714285699</v>
      </c>
      <c r="Y294" s="7">
        <v>13964</v>
      </c>
    </row>
    <row r="295" spans="1:25">
      <c r="A295" s="6" t="s">
        <v>360</v>
      </c>
      <c r="B295" s="6" t="s">
        <v>321</v>
      </c>
      <c r="C295" s="7">
        <v>1854</v>
      </c>
      <c r="D295" s="7">
        <v>1815</v>
      </c>
      <c r="E295" s="7">
        <v>2034</v>
      </c>
      <c r="F295" s="7">
        <v>2793</v>
      </c>
      <c r="G295" s="7">
        <v>3333</v>
      </c>
      <c r="H295" s="7">
        <v>3857</v>
      </c>
      <c r="I295" s="7">
        <v>4191</v>
      </c>
      <c r="J295" s="7">
        <v>5084</v>
      </c>
      <c r="K295" s="7">
        <v>6278.05</v>
      </c>
      <c r="L295" s="7">
        <v>6761.25</v>
      </c>
      <c r="M295" s="7">
        <v>6800.8</v>
      </c>
      <c r="N295" s="7">
        <v>6992.67</v>
      </c>
      <c r="O295" s="7">
        <v>6557.47</v>
      </c>
      <c r="P295" s="7">
        <v>6882.42</v>
      </c>
      <c r="Q295" s="7">
        <v>6945.58</v>
      </c>
      <c r="R295" s="7">
        <v>8353.2099999999991</v>
      </c>
      <c r="S295" s="7">
        <v>8385</v>
      </c>
      <c r="T295" s="7">
        <v>9309</v>
      </c>
      <c r="U295" s="7">
        <v>11136.333333333299</v>
      </c>
      <c r="V295" s="7">
        <v>10805.75</v>
      </c>
      <c r="W295" s="7">
        <v>10253.416666666701</v>
      </c>
      <c r="X295" s="7">
        <v>10111.142857142901</v>
      </c>
      <c r="Y295" s="7">
        <v>10760</v>
      </c>
    </row>
    <row r="296" spans="1:25">
      <c r="A296" s="6" t="s">
        <v>360</v>
      </c>
      <c r="B296" s="6" t="s">
        <v>322</v>
      </c>
      <c r="C296" s="7">
        <v>1687</v>
      </c>
      <c r="D296" s="7">
        <v>2060</v>
      </c>
      <c r="E296" s="7">
        <v>2484</v>
      </c>
      <c r="F296" s="7">
        <v>3718</v>
      </c>
      <c r="G296" s="7">
        <v>4404</v>
      </c>
      <c r="H296" s="7">
        <v>4977</v>
      </c>
      <c r="I296" s="7">
        <v>5487</v>
      </c>
      <c r="J296" s="7">
        <v>6218</v>
      </c>
      <c r="K296" s="7">
        <v>5895.83</v>
      </c>
      <c r="L296" s="7">
        <v>7440.84</v>
      </c>
      <c r="M296" s="7">
        <v>8627.69</v>
      </c>
      <c r="N296" s="7">
        <v>8145.97</v>
      </c>
      <c r="O296" s="7">
        <v>9423.93</v>
      </c>
      <c r="P296" s="7">
        <v>8943.09</v>
      </c>
      <c r="Q296" s="7">
        <v>8633.1</v>
      </c>
      <c r="R296" s="7">
        <v>9189.06</v>
      </c>
      <c r="S296" s="7">
        <v>14187</v>
      </c>
      <c r="T296" s="7">
        <v>7819.0833333333303</v>
      </c>
      <c r="U296" s="7">
        <v>9734</v>
      </c>
      <c r="V296" s="7">
        <v>9734</v>
      </c>
      <c r="W296" s="7">
        <v>9734</v>
      </c>
      <c r="X296" s="7">
        <v>9734</v>
      </c>
      <c r="Y296" s="7">
        <v>9734</v>
      </c>
    </row>
    <row r="297" spans="1:25">
      <c r="A297" s="16" t="s">
        <v>361</v>
      </c>
      <c r="B297" s="6" t="s">
        <v>323</v>
      </c>
      <c r="C297" s="7">
        <v>1556</v>
      </c>
      <c r="D297" s="7">
        <v>1596</v>
      </c>
      <c r="E297" s="7">
        <v>1756</v>
      </c>
      <c r="F297" s="7">
        <v>2134.9899999999998</v>
      </c>
      <c r="G297" s="7">
        <v>2269.21</v>
      </c>
      <c r="H297" s="7">
        <v>2722.58</v>
      </c>
      <c r="I297" s="7">
        <v>2785</v>
      </c>
      <c r="J297" s="7">
        <v>3442</v>
      </c>
      <c r="K297" s="7">
        <v>4280.87</v>
      </c>
      <c r="L297" s="7">
        <v>4733.84</v>
      </c>
      <c r="M297" s="7">
        <v>5079.93</v>
      </c>
      <c r="N297" s="7">
        <v>5568.71</v>
      </c>
      <c r="O297" s="7">
        <v>5519</v>
      </c>
      <c r="P297" s="7">
        <v>5485.98</v>
      </c>
      <c r="Q297" s="7">
        <v>5484.92</v>
      </c>
      <c r="R297" s="7">
        <v>6791.61</v>
      </c>
      <c r="S297" s="7">
        <v>7095.1666666666697</v>
      </c>
      <c r="T297" s="7">
        <v>8973.25</v>
      </c>
      <c r="U297" s="7">
        <v>11820.166666666701</v>
      </c>
      <c r="V297" s="7">
        <v>11797.416666666701</v>
      </c>
      <c r="W297" s="7">
        <v>11311.5</v>
      </c>
      <c r="X297" s="7">
        <v>11872.4285714286</v>
      </c>
      <c r="Y297" s="7">
        <v>11854</v>
      </c>
    </row>
  </sheetData>
  <autoFilter ref="A1:Z1" xr:uid="{00000000-0001-0000-0000-000000000000}">
    <sortState xmlns:xlrd2="http://schemas.microsoft.com/office/spreadsheetml/2017/richdata2" ref="A2:Z297">
      <sortCondition ref="A1"/>
    </sortState>
  </autoFilter>
  <sortState xmlns:xlrd2="http://schemas.microsoft.com/office/spreadsheetml/2017/richdata2" ref="A2:Y297">
    <sortCondition ref="A2:A297"/>
    <sortCondition descending="1" ref="X2:X297"/>
  </sortState>
  <phoneticPr fontId="5" type="noConversion"/>
  <hyperlinks>
    <hyperlink ref="E1" r:id="rId1" display="2002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9C10-D659-489B-90E9-4B41BE1CCC89}">
  <dimension ref="A1:N32"/>
  <sheetViews>
    <sheetView workbookViewId="0">
      <selection activeCell="H32" sqref="A1:H32"/>
    </sheetView>
  </sheetViews>
  <sheetFormatPr baseColWidth="10" defaultColWidth="8.83203125" defaultRowHeight="14"/>
  <cols>
    <col min="1" max="1" width="9.6640625" bestFit="1" customWidth="1"/>
    <col min="6" max="6" width="13.1640625" customWidth="1"/>
  </cols>
  <sheetData>
    <row r="1" spans="1:14">
      <c r="A1" s="3" t="s">
        <v>0</v>
      </c>
      <c r="B1">
        <v>2010</v>
      </c>
      <c r="C1">
        <v>2012</v>
      </c>
      <c r="D1">
        <v>2014</v>
      </c>
      <c r="E1">
        <v>2016</v>
      </c>
      <c r="F1">
        <v>2018</v>
      </c>
      <c r="G1">
        <v>2020</v>
      </c>
      <c r="H1">
        <v>2022</v>
      </c>
    </row>
    <row r="2" spans="1:14">
      <c r="A2" s="6" t="s">
        <v>2</v>
      </c>
      <c r="B2">
        <f>AVERAGE(单价元每平方米!M2:M17)</f>
        <v>4438.9137500000006</v>
      </c>
      <c r="C2">
        <f>AVERAGE(单价元每平方米!O2:O17)</f>
        <v>5030.1974999999993</v>
      </c>
      <c r="D2">
        <f>AVERAGE(单价元每平方米!Q2:Q17)</f>
        <v>5018.7649999999994</v>
      </c>
      <c r="E2">
        <f>AVERAGE(单价元每平方米!S2:S17)</f>
        <v>6139.0364583333312</v>
      </c>
      <c r="F2">
        <f>AVERAGE(单价元每平方米!U2:U17)</f>
        <v>7959.3593750000045</v>
      </c>
      <c r="G2">
        <f>AVERAGE(单价元每平方米!W2:W17)</f>
        <v>8103.6302083333321</v>
      </c>
      <c r="H2">
        <f>AVERAGE(单价元每平方米!Y2:Y17)</f>
        <v>8166</v>
      </c>
    </row>
    <row r="3" spans="1:14">
      <c r="A3" s="6" t="s">
        <v>19</v>
      </c>
      <c r="B3">
        <f>AVERAGE(单价元每平方米!M18:M18)</f>
        <v>17021.599999999999</v>
      </c>
      <c r="C3">
        <f>AVERAGE(单价元每平方米!O18:O18)</f>
        <v>18833</v>
      </c>
      <c r="D3">
        <f>AVERAGE(单价元每平方米!Q18:Q18)</f>
        <v>27497.200000000001</v>
      </c>
      <c r="E3">
        <f>AVERAGE(单价元每平方米!S18:S18)</f>
        <v>47167.833333333299</v>
      </c>
      <c r="F3">
        <f>AVERAGE(单价元每平方米!U18:U18)</f>
        <v>58649.166666666701</v>
      </c>
      <c r="G3">
        <f>AVERAGE(单价元每平方米!W18:W18)</f>
        <v>58072.916666666701</v>
      </c>
      <c r="H3">
        <f>AVERAGE(单价元每平方米!Y18:Y18)</f>
        <v>60347</v>
      </c>
    </row>
    <row r="4" spans="1:14">
      <c r="A4" s="6" t="s">
        <v>20</v>
      </c>
      <c r="B4">
        <f>AVERAGE(单价元每平方米!M19:M27)</f>
        <v>7435.4800000000005</v>
      </c>
      <c r="C4">
        <f>AVERAGE(单价元每平方米!O19:O27)</f>
        <v>7643.1400000000012</v>
      </c>
      <c r="D4">
        <f>AVERAGE(单价元每平方米!Q19:Q27)</f>
        <v>7620.02</v>
      </c>
      <c r="E4">
        <f>AVERAGE(单价元每平方米!S19:S27)</f>
        <v>11698.535714285719</v>
      </c>
      <c r="F4">
        <f>AVERAGE(单价元每平方米!U19:U27)</f>
        <v>16311.518518518533</v>
      </c>
      <c r="G4">
        <f>AVERAGE(单价元每平方米!W19:W27)</f>
        <v>16826.074074074073</v>
      </c>
      <c r="H4">
        <f>AVERAGE(单价元每平方米!Y19:Y27)</f>
        <v>17759.444444444445</v>
      </c>
    </row>
    <row r="5" spans="1:14">
      <c r="A5" s="6" t="s">
        <v>30</v>
      </c>
      <c r="B5">
        <f>AVERAGE(单价元每平方米!M28:M39)</f>
        <v>3289.0383333333334</v>
      </c>
      <c r="C5">
        <f>AVERAGE(单价元每平方米!O28:O39)</f>
        <v>3688.1566666666663</v>
      </c>
      <c r="D5">
        <f>AVERAGE(单价元每平方米!Q28:Q39)</f>
        <v>4189.795000000001</v>
      </c>
      <c r="E5">
        <f>AVERAGE(单价元每平方米!S28:S39)</f>
        <v>5795.0452380952383</v>
      </c>
      <c r="F5">
        <f>AVERAGE(单价元每平方米!U28:U39)</f>
        <v>6287.9092592592615</v>
      </c>
      <c r="G5">
        <f>AVERAGE(单价元每平方米!W28:W39)</f>
        <v>6753.2291666666679</v>
      </c>
      <c r="H5">
        <f>AVERAGE(单价元每平方米!Y28:Y39)</f>
        <v>6648.583333333333</v>
      </c>
    </row>
    <row r="6" spans="1:14">
      <c r="A6" s="6" t="s">
        <v>43</v>
      </c>
      <c r="B6">
        <f>AVERAGE(单价元每平方米!M40:M60)</f>
        <v>6371.3652380952371</v>
      </c>
      <c r="C6">
        <f>AVERAGE(单价元每平方米!O40:O60)</f>
        <v>7185.0885714285705</v>
      </c>
      <c r="D6">
        <f>AVERAGE(单价元每平方米!Q40:Q60)</f>
        <v>9135.4414285714302</v>
      </c>
      <c r="E6">
        <f>AVERAGE(单价元每平方米!S40:S60)</f>
        <v>12795.475000000002</v>
      </c>
      <c r="F6">
        <f>AVERAGE(单价元每平方米!U40:U60)</f>
        <v>11962.4126984127</v>
      </c>
      <c r="G6">
        <f>AVERAGE(单价元每平方米!W40:W60)</f>
        <v>12274.123015873016</v>
      </c>
      <c r="H6">
        <f>AVERAGE(单价元每平方米!Y40:Y60)</f>
        <v>12726.523809523809</v>
      </c>
    </row>
    <row r="7" spans="1:14">
      <c r="A7" s="6" t="s">
        <v>65</v>
      </c>
      <c r="B7">
        <f>AVERAGE(单价元每平方米!M61:M74)</f>
        <v>3598.1728571428566</v>
      </c>
      <c r="C7">
        <f>AVERAGE(单价元每平方米!O61:O74)</f>
        <v>4216.9149999999991</v>
      </c>
      <c r="D7">
        <f>AVERAGE(单价元每平方米!Q61:Q74)</f>
        <v>4314.5435714285722</v>
      </c>
      <c r="E7">
        <f>AVERAGE(单价元每平方米!S61:S74)</f>
        <v>4810.4666666666672</v>
      </c>
      <c r="F7">
        <f>AVERAGE(单价元每平方米!U61:U74)</f>
        <v>6025.452380952378</v>
      </c>
      <c r="G7">
        <f>AVERAGE(单价元每平方米!W61:W74)</f>
        <v>6155.3333333333348</v>
      </c>
      <c r="H7">
        <f>AVERAGE(单价元每平方米!Y61:Y74)</f>
        <v>5722.5</v>
      </c>
    </row>
    <row r="8" spans="1:14">
      <c r="A8" s="11" t="s">
        <v>80</v>
      </c>
      <c r="B8">
        <f>AVERAGE(单价元每平方米!M75:M80)</f>
        <v>3865.1824999999999</v>
      </c>
      <c r="C8">
        <f>AVERAGE(单价元每平方米!O75:O80)</f>
        <v>4263.2749999999996</v>
      </c>
      <c r="D8">
        <f>AVERAGE(单价元每平方米!Q75:Q80)</f>
        <v>4244.9375</v>
      </c>
      <c r="E8">
        <f>AVERAGE(单价元每平方米!S75:S80)</f>
        <v>4848.3611111111104</v>
      </c>
      <c r="F8">
        <f>AVERAGE(单价元每平方米!U75:U80)</f>
        <v>5799.8981481481487</v>
      </c>
      <c r="G8">
        <f>AVERAGE(单价元每平方米!W75:W80)</f>
        <v>5847.9027777777765</v>
      </c>
      <c r="H8">
        <f>AVERAGE(单价元每平方米!Y75:Y80)</f>
        <v>5600</v>
      </c>
    </row>
    <row r="9" spans="1:14">
      <c r="A9" s="6" t="s">
        <v>87</v>
      </c>
      <c r="B9">
        <f>AVERAGE(单价元每平方米!M81:M83)</f>
        <v>9224.3950000000004</v>
      </c>
      <c r="C9">
        <f>AVERAGE(单价元每平方米!O81:O83)</f>
        <v>13710.525</v>
      </c>
      <c r="D9">
        <f>AVERAGE(单价元每平方米!Q81:Q83)</f>
        <v>13768.32</v>
      </c>
      <c r="E9">
        <f>AVERAGE(单价元每平方米!S81:S83)</f>
        <v>11187.08333333335</v>
      </c>
      <c r="F9">
        <f>AVERAGE(单价元每平方米!U81:U83)</f>
        <v>22679.29166666665</v>
      </c>
      <c r="G9">
        <f>AVERAGE(单价元每平方米!W81:W83)</f>
        <v>21446.833333333299</v>
      </c>
      <c r="H9" s="12">
        <f>G9*N25/N24</f>
        <v>23323.906859846207</v>
      </c>
      <c r="N9">
        <v>29986</v>
      </c>
    </row>
    <row r="10" spans="1:14">
      <c r="A10" s="6" t="s">
        <v>91</v>
      </c>
      <c r="B10">
        <f>AVERAGE(单价元每平方米!M84:M94)</f>
        <v>4125.1527272727262</v>
      </c>
      <c r="C10">
        <f>AVERAGE(单价元每平方米!O84:O94)</f>
        <v>4763.545454545455</v>
      </c>
      <c r="D10">
        <f>AVERAGE(单价元每平方米!Q84:Q94)</f>
        <v>5699.6372727272719</v>
      </c>
      <c r="E10">
        <f>AVERAGE(单价元每平方米!S84:S94)</f>
        <v>7227.4318181818226</v>
      </c>
      <c r="F10">
        <f>AVERAGE(单价元每平方米!U84:U94)</f>
        <v>10308.204545454546</v>
      </c>
      <c r="G10">
        <f>AVERAGE(单价元每平方米!W84:W94)</f>
        <v>10683.886363636355</v>
      </c>
      <c r="H10">
        <f>AVERAGE(单价元每平方米!Y84:Y94)</f>
        <v>9743.636363636364</v>
      </c>
      <c r="N10">
        <v>17828</v>
      </c>
    </row>
    <row r="11" spans="1:14">
      <c r="A11" s="6" t="s">
        <v>103</v>
      </c>
      <c r="B11">
        <f>AVERAGE(单价元每平方米!M95:M110)</f>
        <v>3287.4112500000001</v>
      </c>
      <c r="C11">
        <f>AVERAGE(单价元每平方米!O95:O110)</f>
        <v>3816.7806249999999</v>
      </c>
      <c r="D11">
        <f>AVERAGE(单价元每平方米!Q95:Q110)</f>
        <v>4179.7331250000007</v>
      </c>
      <c r="E11">
        <f>AVERAGE(单价元每平方米!S95:S110)</f>
        <v>4905.53125</v>
      </c>
      <c r="F11">
        <f>AVERAGE(单价元每平方米!U95:U110)</f>
        <v>6449.3385416666679</v>
      </c>
      <c r="G11">
        <f>AVERAGE(单价元每平方米!W95:W110)</f>
        <v>7215.3854166666652</v>
      </c>
      <c r="H11">
        <f>AVERAGE(单价元每平方米!Y95:Y110)</f>
        <v>7223.25</v>
      </c>
      <c r="N11" s="13">
        <v>10952</v>
      </c>
    </row>
    <row r="12" spans="1:14">
      <c r="A12" s="6" t="s">
        <v>121</v>
      </c>
      <c r="B12">
        <f>AVERAGE(单价元每平方米!M112:M123)</f>
        <v>3454.8525000000004</v>
      </c>
      <c r="C12">
        <f>AVERAGE(单价元每平方米!O112:O123)</f>
        <v>3772.4166666666661</v>
      </c>
      <c r="D12">
        <f>AVERAGE(单价元每平方米!Q112:Q123)</f>
        <v>3713.6175000000003</v>
      </c>
      <c r="E12">
        <f>AVERAGE(单价元每平方米!S112:S123)</f>
        <v>4839.1785714285716</v>
      </c>
      <c r="F12">
        <f>AVERAGE(单价元每平方米!U112:U123)</f>
        <v>4519.4351851851861</v>
      </c>
      <c r="G12">
        <f>AVERAGE(单价元每平方米!W112:W123)</f>
        <v>4739.3819444444416</v>
      </c>
      <c r="H12">
        <f>AVERAGE(单价元每平方米!Y112:Y123)</f>
        <v>4575</v>
      </c>
      <c r="N12">
        <v>10762</v>
      </c>
    </row>
    <row r="13" spans="1:14">
      <c r="A13" s="6" t="s">
        <v>134</v>
      </c>
      <c r="B13">
        <f>AVERAGE(单价元每平方米!M124:M135)</f>
        <v>3864.1941666666667</v>
      </c>
      <c r="C13">
        <f>AVERAGE(单价元每平方米!O124:O135)</f>
        <v>3984.3349999999996</v>
      </c>
      <c r="D13">
        <f>AVERAGE(单价元每平方米!Q124:Q135)</f>
        <v>4414.8133333333335</v>
      </c>
      <c r="E13">
        <f>AVERAGE(单价元每平方米!S124:S135)</f>
        <v>4851.0208333333321</v>
      </c>
      <c r="F13">
        <f>AVERAGE(单价元每平方米!U124:U135)</f>
        <v>6963.4861111111104</v>
      </c>
      <c r="G13">
        <f>AVERAGE(单价元每平方米!W124:W135)</f>
        <v>7189.7222222222217</v>
      </c>
      <c r="H13">
        <f>AVERAGE(单价元每平方米!Y124:Y135)</f>
        <v>6960.916666666667</v>
      </c>
      <c r="N13">
        <v>10591</v>
      </c>
    </row>
    <row r="14" spans="1:14">
      <c r="A14" s="6" t="s">
        <v>147</v>
      </c>
      <c r="B14">
        <f>AVERAGE(单价元每平方米!M136:M148)</f>
        <v>3375.3400000000006</v>
      </c>
      <c r="C14">
        <f>AVERAGE(单价元每平方米!O136:O148)</f>
        <v>3769.6823076923069</v>
      </c>
      <c r="D14">
        <f>AVERAGE(单价元每平方米!Q136:Q148)</f>
        <v>4031.333076923077</v>
      </c>
      <c r="E14">
        <f>AVERAGE(单价元每平方米!S136:S148)</f>
        <v>4079.4038461538462</v>
      </c>
      <c r="F14">
        <f>AVERAGE(单价元每平方米!U136:U148)</f>
        <v>6207.7884615384583</v>
      </c>
      <c r="G14">
        <f>AVERAGE(单价元每平方米!W136:W148)</f>
        <v>6449.2820512820526</v>
      </c>
      <c r="H14">
        <f>AVERAGE(单价元每平方米!Y136:Y148)</f>
        <v>6258</v>
      </c>
      <c r="N14">
        <v>10304</v>
      </c>
    </row>
    <row r="15" spans="1:14">
      <c r="A15" s="6" t="s">
        <v>161</v>
      </c>
      <c r="B15">
        <f>AVERAGE(单价元每平方米!M150:M156)</f>
        <v>2922.9528571428568</v>
      </c>
      <c r="C15">
        <f>AVERAGE(单价元每平方米!O150:O156)</f>
        <v>3823.2442857142855</v>
      </c>
      <c r="D15">
        <f>AVERAGE(单价元每平方米!Q150:Q156)</f>
        <v>3859.2228571428573</v>
      </c>
      <c r="E15">
        <f>AVERAGE(单价元每平方米!S150:S156)</f>
        <v>4568.6785714285716</v>
      </c>
      <c r="F15">
        <f>AVERAGE(单价元每平方米!U150:U156)</f>
        <v>4847.5119047619037</v>
      </c>
      <c r="G15">
        <f>AVERAGE(单价元每平方米!W150:W156)</f>
        <v>5202.2619047619064</v>
      </c>
      <c r="H15">
        <f>AVERAGE(单价元每平方米!Y150:Y156)</f>
        <v>4896.2857142857147</v>
      </c>
      <c r="N15">
        <v>9674</v>
      </c>
    </row>
    <row r="16" spans="1:14">
      <c r="A16" s="6" t="s">
        <v>169</v>
      </c>
      <c r="B16">
        <f>AVERAGE(单价元每平方米!M147:M169)</f>
        <v>4838.7678260869552</v>
      </c>
      <c r="C16">
        <f>AVERAGE(单价元每平方米!O147:O169)</f>
        <v>5240.2586956521745</v>
      </c>
      <c r="D16">
        <f>AVERAGE(单价元每平方米!Q147:Q169)</f>
        <v>5685.6726086956514</v>
      </c>
      <c r="E16">
        <f>AVERAGE(单价元每平方米!S147:S169)</f>
        <v>6920.3478260869588</v>
      </c>
      <c r="F16">
        <f>AVERAGE(单价元每平方米!U147:U169)</f>
        <v>8902.8985507246343</v>
      </c>
      <c r="G16">
        <f>AVERAGE(单价元每平方米!W147:W169)</f>
        <v>10091.05072463768</v>
      </c>
      <c r="H16">
        <f>AVERAGE(单价元每平方米!Y147:Y169)</f>
        <v>10047.565217391304</v>
      </c>
      <c r="N16">
        <v>8408</v>
      </c>
    </row>
    <row r="17" spans="1:14">
      <c r="A17" s="6" t="s">
        <v>183</v>
      </c>
      <c r="B17">
        <f>AVERAGE(单价元每平方米!M170:M180)</f>
        <v>4116.311818181819</v>
      </c>
      <c r="C17">
        <f>AVERAGE(单价元每平方米!O170:O180)</f>
        <v>4742.5700000000006</v>
      </c>
      <c r="D17">
        <f>AVERAGE(单价元每平方米!Q170:Q180)</f>
        <v>4951.0600000000004</v>
      </c>
      <c r="E17">
        <f>AVERAGE(单价元每平方米!S170:S180)</f>
        <v>5373.1851851851861</v>
      </c>
      <c r="F17">
        <f>AVERAGE(单价元每平方米!U170:U180)</f>
        <v>7334.8030303030255</v>
      </c>
      <c r="G17">
        <f>AVERAGE(单价元每平方米!W170:W180)</f>
        <v>7517.8181818181774</v>
      </c>
      <c r="H17">
        <f>AVERAGE(单价元每平方米!Y170:Y180)</f>
        <v>7698.090909090909</v>
      </c>
    </row>
    <row r="18" spans="1:14">
      <c r="A18" s="6" t="s">
        <v>195</v>
      </c>
      <c r="B18">
        <f>AVERAGE(单价元每平方米!M181:M194)</f>
        <v>4187.5442857142853</v>
      </c>
      <c r="C18">
        <f>AVERAGE(单价元每平方米!O181:O194)</f>
        <v>4742.6171428571424</v>
      </c>
      <c r="D18">
        <f>AVERAGE(单价元每平方米!Q181:Q194)</f>
        <v>4703.55</v>
      </c>
      <c r="E18">
        <f>AVERAGE(单价元每平方米!S181:S194)</f>
        <v>5494.0619047619039</v>
      </c>
      <c r="F18">
        <f>AVERAGE(单价元每平方米!U181:U194)</f>
        <v>5531.6607142857147</v>
      </c>
      <c r="G18">
        <f>AVERAGE(单价元每平方米!W181:W194)</f>
        <v>6092.2321428571386</v>
      </c>
      <c r="H18">
        <f>AVERAGE(单价元每平方米!Y181:Y194)</f>
        <v>5844.5714285714284</v>
      </c>
    </row>
    <row r="19" spans="1:14">
      <c r="A19" s="6" t="s">
        <v>210</v>
      </c>
      <c r="B19">
        <f>AVERAGE(单价元每平方米!M195:M203)</f>
        <v>3893.1033333333335</v>
      </c>
      <c r="C19">
        <f>AVERAGE(单价元每平方米!O195:O203)</f>
        <v>4298.7022222222222</v>
      </c>
      <c r="D19">
        <f>AVERAGE(单价元每平方米!Q195:Q203)</f>
        <v>4362.9677777777779</v>
      </c>
      <c r="E19">
        <f>AVERAGE(单价元每平方米!S195:S203)</f>
        <v>5068.2656249999991</v>
      </c>
      <c r="F19">
        <f>AVERAGE(单价元每平方米!U195:U203)</f>
        <v>6273.2222222222208</v>
      </c>
      <c r="G19">
        <f>AVERAGE(单价元每平方米!W195:W203)</f>
        <v>7070.222222222219</v>
      </c>
      <c r="H19">
        <f>AVERAGE(单价元每平方米!Y195:Y203)</f>
        <v>6734.5555555555557</v>
      </c>
    </row>
    <row r="20" spans="1:14">
      <c r="A20" s="6" t="s">
        <v>220</v>
      </c>
      <c r="B20">
        <f>AVERAGE(单价元每平方米!M204:M207)</f>
        <v>3516.92</v>
      </c>
      <c r="C20">
        <f>AVERAGE(单价元每平方米!O204:O207)</f>
        <v>3831.8600000000006</v>
      </c>
      <c r="D20">
        <f>AVERAGE(单价元每平方米!Q204:Q207)</f>
        <v>3849.94</v>
      </c>
      <c r="E20">
        <f>AVERAGE(单价元每平方米!S204:S207)</f>
        <v>4930.0909090909099</v>
      </c>
      <c r="F20">
        <f>AVERAGE(单价元每平方米!U204:U207)</f>
        <v>4587.9166666666652</v>
      </c>
      <c r="G20">
        <f>AVERAGE(单价元每平方米!W204:W207)</f>
        <v>4951.8333333333348</v>
      </c>
      <c r="H20">
        <f>AVERAGE(单价元每平方米!Y204:Y207)</f>
        <v>5431</v>
      </c>
    </row>
    <row r="21" spans="1:14">
      <c r="A21" s="6" t="s">
        <v>226</v>
      </c>
      <c r="B21">
        <f>AVERAGE(单价元每平方米!M208:M209)</f>
        <v>3885.51</v>
      </c>
      <c r="C21">
        <f>AVERAGE(单价元每平方米!O208:O209)</f>
        <v>4430.47</v>
      </c>
      <c r="D21">
        <f>AVERAGE(单价元每平方米!Q208:Q209)</f>
        <v>4567.9549999999999</v>
      </c>
      <c r="E21">
        <f>AVERAGE(单价元每平方米!S208:S209)</f>
        <v>4672.8472222222199</v>
      </c>
      <c r="F21">
        <f>AVERAGE(单价元每平方米!U208:U209)</f>
        <v>4982.7083333333348</v>
      </c>
      <c r="G21">
        <f>AVERAGE(单价元每平方米!W208:W209)</f>
        <v>6318.0833333333348</v>
      </c>
      <c r="H21">
        <f>AVERAGE(单价元每平方米!Y208:Y209)</f>
        <v>6570.5</v>
      </c>
      <c r="N21">
        <v>28645</v>
      </c>
    </row>
    <row r="22" spans="1:14">
      <c r="A22" s="6" t="s">
        <v>229</v>
      </c>
      <c r="B22">
        <f>AVERAGE(单价元每平方米!M211:M226)</f>
        <v>4401.3100000000004</v>
      </c>
      <c r="C22">
        <f>AVERAGE(单价元每平方米!O211:O226)</f>
        <v>4931.2518750000008</v>
      </c>
      <c r="D22">
        <f>AVERAGE(单价元每平方米!Q211:Q226)</f>
        <v>5186.5962500000005</v>
      </c>
      <c r="E22">
        <f>AVERAGE(单价元每平方米!S211:S226)</f>
        <v>6302.828125</v>
      </c>
      <c r="F22">
        <f>AVERAGE(单价元每平方米!U211:U226)</f>
        <v>9049.1718750000018</v>
      </c>
      <c r="G22">
        <f>AVERAGE(单价元每平方米!W211:W226)</f>
        <v>9684.5364583333376</v>
      </c>
      <c r="H22">
        <f>AVERAGE(单价元每平方米!Y211:Y226)</f>
        <v>9551.3125</v>
      </c>
      <c r="N22">
        <v>15321</v>
      </c>
    </row>
    <row r="23" spans="1:14">
      <c r="A23" s="6" t="s">
        <v>246</v>
      </c>
      <c r="B23">
        <f>AVERAGE(单价元每平方米!M227:M237)</f>
        <v>3426.985454545455</v>
      </c>
      <c r="C23">
        <f>AVERAGE(单价元每平方米!O227:O237)</f>
        <v>4047.4845454545457</v>
      </c>
      <c r="D23">
        <f>AVERAGE(单价元每平方米!Q227:Q237)</f>
        <v>4184.522727272727</v>
      </c>
      <c r="E23">
        <f>AVERAGE(单价元每平方米!S227:S237)</f>
        <v>5080.4351851851861</v>
      </c>
      <c r="F23">
        <f>AVERAGE(单价元每平方米!U227:U237)</f>
        <v>5813.3409090909126</v>
      </c>
      <c r="G23">
        <f>AVERAGE(单价元每平方米!W227:W237)</f>
        <v>6684.1818181818207</v>
      </c>
      <c r="H23">
        <f>AVERAGE(单价元每平方米!Y227:Y237)</f>
        <v>6726.818181818182</v>
      </c>
    </row>
    <row r="24" spans="1:14">
      <c r="A24" s="6" t="s">
        <v>258</v>
      </c>
      <c r="B24">
        <f>AVERAGE(单价元每平方米!M238:M247)</f>
        <v>3655.3759999999993</v>
      </c>
      <c r="C24">
        <f>AVERAGE(单价元每平方米!O238:O247)</f>
        <v>3786.9180000000001</v>
      </c>
      <c r="D24">
        <f>AVERAGE(单价元每平方米!Q238:Q247)</f>
        <v>3943.5730000000012</v>
      </c>
      <c r="E24">
        <f>AVERAGE(单价元每平方米!S238:S247)</f>
        <v>4808.6805555555575</v>
      </c>
      <c r="F24">
        <f>AVERAGE(单价元每平方米!U238:U247)</f>
        <v>5876.9515151515152</v>
      </c>
      <c r="G24">
        <f>AVERAGE(单价元每平方米!W238:W247)</f>
        <v>6503.0750000000044</v>
      </c>
      <c r="H24">
        <f>AVERAGE(单价元每平方米!Y238:Y247)</f>
        <v>7174.4</v>
      </c>
      <c r="N24">
        <v>21983</v>
      </c>
    </row>
    <row r="25" spans="1:14">
      <c r="A25" s="6" t="s">
        <v>269</v>
      </c>
      <c r="B25">
        <f>AVERAGE(单价元每平方米!M248:M248)</f>
        <v>14061.3</v>
      </c>
      <c r="C25">
        <f>AVERAGE(单价元每平方米!O248:O248)</f>
        <v>16787.099999999999</v>
      </c>
      <c r="D25">
        <f>AVERAGE(单价元每平方米!Q248:Q248)</f>
        <v>24747.3</v>
      </c>
      <c r="E25">
        <f>AVERAGE(单价元每平方米!S248:S248)</f>
        <v>45617.416666666701</v>
      </c>
      <c r="F25">
        <f>AVERAGE(单价元每平方米!U248:U248)</f>
        <v>50667</v>
      </c>
      <c r="G25">
        <f>AVERAGE(单价元每平方米!W248:W248)</f>
        <v>51620.416666666701</v>
      </c>
      <c r="H25" s="12">
        <f>49719.75+K25</f>
        <v>49046.913333333301</v>
      </c>
      <c r="K25" s="13">
        <f>50947.58-G25</f>
        <v>-672.83666666669887</v>
      </c>
      <c r="N25">
        <v>23907</v>
      </c>
    </row>
    <row r="26" spans="1:14">
      <c r="A26" s="6" t="s">
        <v>270</v>
      </c>
      <c r="B26">
        <f>AVERAGE(单价元每平方米!M249:M266)</f>
        <v>4207.0555555555557</v>
      </c>
      <c r="C26">
        <f>AVERAGE(单价元每平方米!O249:O266)</f>
        <v>4745.6783333333333</v>
      </c>
      <c r="D26">
        <f>AVERAGE(单价元每平方米!Q249:Q266)</f>
        <v>4709.37</v>
      </c>
      <c r="E26">
        <f>AVERAGE(单价元每平方米!S249:S266)</f>
        <v>4907.6019607843127</v>
      </c>
      <c r="F26">
        <f>AVERAGE(单价元每平方米!U249:U266)</f>
        <v>6648.6527777777783</v>
      </c>
      <c r="G26">
        <f>AVERAGE(单价元每平方米!W249:W266)</f>
        <v>6640.8611111111122</v>
      </c>
      <c r="H26">
        <f>AVERAGE(单价元每平方米!Y249:Y266)</f>
        <v>6674.4444444444443</v>
      </c>
    </row>
    <row r="27" spans="1:14">
      <c r="A27" s="6" t="s">
        <v>289</v>
      </c>
      <c r="B27">
        <f>AVERAGE(单价元每平方米!M267:M267)</f>
        <v>8217.69</v>
      </c>
      <c r="C27">
        <f>AVERAGE(单价元每平方米!O267:O267)</f>
        <v>9218.59</v>
      </c>
      <c r="D27">
        <f>AVERAGE(单价元每平方米!Q267:Q267)</f>
        <v>12829.6</v>
      </c>
      <c r="E27">
        <f>AVERAGE(单价元每平方米!S267:S267)</f>
        <v>18674.083333333299</v>
      </c>
      <c r="F27">
        <f>AVERAGE(单价元每平方米!U267:U267)</f>
        <v>22276.083333333299</v>
      </c>
      <c r="G27">
        <f>AVERAGE(单价元每平方米!W267:W267)</f>
        <v>20326.166666666701</v>
      </c>
      <c r="H27">
        <f>AVERAGE(单价元每平方米!Y267:Y267)</f>
        <v>16845</v>
      </c>
    </row>
    <row r="28" spans="1:14">
      <c r="A28" s="6" t="s">
        <v>290</v>
      </c>
      <c r="B28">
        <f>AVERAGE(单价元每平方米!M268:M272)</f>
        <v>3311.88</v>
      </c>
      <c r="C28">
        <f>AVERAGE(单价元每平方米!O268:O272)</f>
        <v>3779.57</v>
      </c>
      <c r="D28">
        <f>AVERAGE(单价元每平方米!Q268:Q272)</f>
        <v>3896.5</v>
      </c>
      <c r="E28">
        <f>AVERAGE(单价元每平方米!S268:S272)</f>
        <v>7261.8333333333303</v>
      </c>
      <c r="F28">
        <f>AVERAGE(单价元每平方米!U268:U272)</f>
        <v>10278.166666666701</v>
      </c>
      <c r="G28">
        <f>AVERAGE(单价元每平方米!W268:W272)</f>
        <v>9046.5833333333339</v>
      </c>
      <c r="H28">
        <f>AVERAGE(单价元每平方米!Y268:Y272)</f>
        <v>9710.3333333333339</v>
      </c>
    </row>
    <row r="29" spans="1:14">
      <c r="A29" s="6" t="s">
        <v>297</v>
      </c>
      <c r="B29">
        <f>AVERAGE(单价元每平方米!M274:M277)</f>
        <v>4160.25</v>
      </c>
      <c r="C29">
        <f>AVERAGE(单价元每平方米!O274:O277)</f>
        <v>4906.8649999999998</v>
      </c>
      <c r="D29">
        <f>AVERAGE(单价元每平方米!Q274:Q277)</f>
        <v>4512.5066666666671</v>
      </c>
      <c r="E29">
        <f>AVERAGE(单价元每平方米!S274:S277)</f>
        <v>5129.4722222222235</v>
      </c>
      <c r="F29">
        <f>AVERAGE(单价元每平方米!U274:U277)</f>
        <v>5420.0555555555566</v>
      </c>
      <c r="G29">
        <f>AVERAGE(单价元每平方米!W274:W277)</f>
        <v>5213.8541666666652</v>
      </c>
      <c r="H29">
        <f>AVERAGE(单价元每平方米!Y274:Y277)</f>
        <v>5107.75</v>
      </c>
    </row>
    <row r="30" spans="1:14">
      <c r="A30" s="6" t="s">
        <v>302</v>
      </c>
      <c r="B30">
        <f>AVERAGE(单价元每平方米!M278:M285)</f>
        <v>3863.6025</v>
      </c>
      <c r="C30">
        <f>AVERAGE(单价元每平方米!O278:O285)</f>
        <v>4064.65</v>
      </c>
      <c r="D30">
        <f>AVERAGE(单价元每平方米!Q278:Q285)</f>
        <v>4763.3824999999997</v>
      </c>
      <c r="E30">
        <f>AVERAGE(单价元每平方米!S278:S285)</f>
        <v>6063.8095238095248</v>
      </c>
      <c r="F30">
        <f>AVERAGE(单价元每平方米!U278:U285)</f>
        <v>6674.4062499999964</v>
      </c>
      <c r="G30">
        <f>AVERAGE(单价元每平方米!W278:W285)</f>
        <v>8009.8437499999982</v>
      </c>
      <c r="H30">
        <f>AVERAGE(单价元每平方米!Y278:Y285)</f>
        <v>7603.125</v>
      </c>
    </row>
    <row r="31" spans="1:14">
      <c r="A31" s="6" t="s">
        <v>311</v>
      </c>
      <c r="B31">
        <f>AVERAGE(单价元每平方米!M286:M296)</f>
        <v>10006.02090909091</v>
      </c>
      <c r="C31">
        <f>AVERAGE(单价元每平方米!O286:O296)</f>
        <v>9743.4963636363627</v>
      </c>
      <c r="D31">
        <f>AVERAGE(单价元每平方米!Q286:Q296)</f>
        <v>9744.0727272727272</v>
      </c>
      <c r="E31">
        <f>AVERAGE(单价元每平方米!S286:S296)</f>
        <v>11604.492424242419</v>
      </c>
      <c r="F31">
        <f>AVERAGE(单价元每平方米!U286:U296)</f>
        <v>15421.492424242426</v>
      </c>
      <c r="G31">
        <f>AVERAGE(单价元每平方米!W286:W296)</f>
        <v>16795.522727272739</v>
      </c>
      <c r="H31">
        <f>AVERAGE(单价元每平方米!Y286:Y296)</f>
        <v>17976.727272727272</v>
      </c>
    </row>
    <row r="32" spans="1:14">
      <c r="A32" s="6" t="s">
        <v>323</v>
      </c>
      <c r="B32">
        <f>AVERAGE(单价元每平方米!M297:M297)</f>
        <v>5079.93</v>
      </c>
      <c r="C32">
        <f>AVERAGE(单价元每平方米!O297:O297)</f>
        <v>5519</v>
      </c>
      <c r="D32">
        <f>AVERAGE(单价元每平方米!Q297:Q297)</f>
        <v>5484.92</v>
      </c>
      <c r="E32">
        <f>AVERAGE(单价元每平方米!S297:S297)</f>
        <v>7095.1666666666697</v>
      </c>
      <c r="F32">
        <f>AVERAGE(单价元每平方米!U297:U297)</f>
        <v>11820.166666666701</v>
      </c>
      <c r="G32">
        <f>AVERAGE(单价元每平方米!W297:W297)</f>
        <v>11311.5</v>
      </c>
      <c r="H32">
        <f>AVERAGE(单价元每平方米!Y297:Y297)</f>
        <v>11854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64C2-C26F-482B-A6D4-BE39AF74E61D}">
  <dimension ref="A1:H32"/>
  <sheetViews>
    <sheetView workbookViewId="0">
      <selection activeCell="P6" sqref="P6:Q6"/>
    </sheetView>
  </sheetViews>
  <sheetFormatPr baseColWidth="10" defaultColWidth="8.83203125" defaultRowHeight="14"/>
  <sheetData>
    <row r="1" spans="1:8">
      <c r="A1" t="s">
        <v>0</v>
      </c>
      <c r="B1">
        <v>2010</v>
      </c>
      <c r="C1">
        <v>2012</v>
      </c>
      <c r="D1">
        <v>2014</v>
      </c>
      <c r="E1">
        <v>2016</v>
      </c>
      <c r="F1">
        <v>2018</v>
      </c>
      <c r="G1">
        <v>2020</v>
      </c>
      <c r="H1">
        <v>2022</v>
      </c>
    </row>
    <row r="2" spans="1:8">
      <c r="A2" t="s">
        <v>2</v>
      </c>
      <c r="B2">
        <v>4438.9137500000006</v>
      </c>
      <c r="C2">
        <v>5030.1974999999993</v>
      </c>
      <c r="D2">
        <v>5018.7649999999994</v>
      </c>
      <c r="E2">
        <v>6139.0364583333312</v>
      </c>
      <c r="F2">
        <v>7959.3593750000045</v>
      </c>
      <c r="G2">
        <v>8103.6302083333321</v>
      </c>
      <c r="H2">
        <v>8166</v>
      </c>
    </row>
    <row r="3" spans="1:8">
      <c r="A3" t="s">
        <v>19</v>
      </c>
      <c r="B3">
        <v>17021.599999999999</v>
      </c>
      <c r="C3">
        <v>18833</v>
      </c>
      <c r="D3">
        <v>27497.200000000001</v>
      </c>
      <c r="E3">
        <v>47167.833333333299</v>
      </c>
      <c r="F3">
        <v>58649.166666666701</v>
      </c>
      <c r="G3">
        <v>58072.916666666701</v>
      </c>
      <c r="H3">
        <v>60347</v>
      </c>
    </row>
    <row r="4" spans="1:8">
      <c r="A4" t="s">
        <v>20</v>
      </c>
      <c r="B4">
        <v>7435.4800000000005</v>
      </c>
      <c r="C4">
        <v>7643.1400000000012</v>
      </c>
      <c r="D4">
        <v>7620.02</v>
      </c>
      <c r="E4">
        <v>11698.535714285719</v>
      </c>
      <c r="F4">
        <v>16311.518518518533</v>
      </c>
      <c r="G4">
        <v>16826.074074074073</v>
      </c>
      <c r="H4">
        <v>17759.444444444445</v>
      </c>
    </row>
    <row r="5" spans="1:8">
      <c r="A5" t="s">
        <v>30</v>
      </c>
      <c r="B5">
        <v>3289.0383333333334</v>
      </c>
      <c r="C5">
        <v>3688.1566666666663</v>
      </c>
      <c r="D5">
        <v>4189.795000000001</v>
      </c>
      <c r="E5">
        <v>5795.0452380952383</v>
      </c>
      <c r="F5">
        <v>6287.9092592592615</v>
      </c>
      <c r="G5">
        <v>6753.2291666666679</v>
      </c>
      <c r="H5">
        <v>6648.583333333333</v>
      </c>
    </row>
    <row r="6" spans="1:8">
      <c r="A6" t="s">
        <v>43</v>
      </c>
      <c r="B6">
        <v>6371.3652380952371</v>
      </c>
      <c r="C6">
        <v>7185.0885714285705</v>
      </c>
      <c r="D6">
        <v>9135.4414285714302</v>
      </c>
      <c r="E6">
        <v>12795.475000000002</v>
      </c>
      <c r="F6">
        <v>11962.4126984127</v>
      </c>
      <c r="G6">
        <v>12274.123015873016</v>
      </c>
      <c r="H6">
        <v>12726.523809523809</v>
      </c>
    </row>
    <row r="7" spans="1:8">
      <c r="A7" t="s">
        <v>65</v>
      </c>
      <c r="B7">
        <v>3598.1728571428566</v>
      </c>
      <c r="C7">
        <v>4216.9149999999991</v>
      </c>
      <c r="D7">
        <v>4314.5435714285722</v>
      </c>
      <c r="E7">
        <v>4810.4666666666672</v>
      </c>
      <c r="F7">
        <v>6025.452380952378</v>
      </c>
      <c r="G7">
        <v>6155.3333333333348</v>
      </c>
      <c r="H7">
        <v>5722.5</v>
      </c>
    </row>
    <row r="8" spans="1:8">
      <c r="A8" t="s">
        <v>80</v>
      </c>
      <c r="B8">
        <v>3865.1824999999999</v>
      </c>
      <c r="C8">
        <v>4263.2749999999996</v>
      </c>
      <c r="D8">
        <v>4244.9375</v>
      </c>
      <c r="E8">
        <v>4848.3611111111104</v>
      </c>
      <c r="F8">
        <v>5799.8981481481487</v>
      </c>
      <c r="G8">
        <v>5847.9027777777765</v>
      </c>
      <c r="H8">
        <v>5600</v>
      </c>
    </row>
    <row r="9" spans="1:8">
      <c r="A9" t="s">
        <v>87</v>
      </c>
      <c r="B9">
        <v>9224.3950000000004</v>
      </c>
      <c r="C9">
        <v>13710.525</v>
      </c>
      <c r="D9">
        <v>13768.32</v>
      </c>
      <c r="E9">
        <v>11187.08333333335</v>
      </c>
      <c r="F9">
        <v>22679.29166666665</v>
      </c>
      <c r="G9">
        <v>21446.833333333299</v>
      </c>
      <c r="H9">
        <v>23323.906859846207</v>
      </c>
    </row>
    <row r="10" spans="1:8">
      <c r="A10" t="s">
        <v>91</v>
      </c>
      <c r="B10">
        <v>4125.1527272727262</v>
      </c>
      <c r="C10">
        <v>4763.545454545455</v>
      </c>
      <c r="D10">
        <v>5699.6372727272719</v>
      </c>
      <c r="E10">
        <v>7227.4318181818226</v>
      </c>
      <c r="F10">
        <v>10308.204545454546</v>
      </c>
      <c r="G10">
        <v>10683.886363636355</v>
      </c>
      <c r="H10">
        <v>9743.636363636364</v>
      </c>
    </row>
    <row r="11" spans="1:8">
      <c r="A11" t="s">
        <v>103</v>
      </c>
      <c r="B11">
        <v>3287.4112500000001</v>
      </c>
      <c r="C11">
        <v>3816.7806249999999</v>
      </c>
      <c r="D11">
        <v>4179.7331250000007</v>
      </c>
      <c r="E11">
        <v>4905.53125</v>
      </c>
      <c r="F11">
        <v>6449.3385416666679</v>
      </c>
      <c r="G11">
        <v>7215.3854166666652</v>
      </c>
      <c r="H11">
        <v>7223.25</v>
      </c>
    </row>
    <row r="12" spans="1:8">
      <c r="A12" t="s">
        <v>121</v>
      </c>
      <c r="B12">
        <v>3454.8525000000004</v>
      </c>
      <c r="C12">
        <v>3772.4166666666661</v>
      </c>
      <c r="D12">
        <v>3713.6175000000003</v>
      </c>
      <c r="E12">
        <v>4839.1785714285716</v>
      </c>
      <c r="F12">
        <v>4519.4351851851861</v>
      </c>
      <c r="G12">
        <v>4739.3819444444416</v>
      </c>
      <c r="H12">
        <v>4575</v>
      </c>
    </row>
    <row r="13" spans="1:8">
      <c r="A13" t="s">
        <v>134</v>
      </c>
      <c r="B13">
        <v>3864.1941666666667</v>
      </c>
      <c r="C13">
        <v>3984.3349999999996</v>
      </c>
      <c r="D13">
        <v>4414.8133333333335</v>
      </c>
      <c r="E13">
        <v>4851.0208333333321</v>
      </c>
      <c r="F13">
        <v>6963.4861111111104</v>
      </c>
      <c r="G13">
        <v>7189.7222222222217</v>
      </c>
      <c r="H13">
        <v>6960.916666666667</v>
      </c>
    </row>
    <row r="14" spans="1:8">
      <c r="A14" t="s">
        <v>147</v>
      </c>
      <c r="B14">
        <v>3375.3400000000006</v>
      </c>
      <c r="C14">
        <v>3769.6823076923069</v>
      </c>
      <c r="D14">
        <v>4031.333076923077</v>
      </c>
      <c r="E14">
        <v>4079.4038461538462</v>
      </c>
      <c r="F14">
        <v>6207.7884615384583</v>
      </c>
      <c r="G14">
        <v>6449.2820512820526</v>
      </c>
      <c r="H14">
        <v>6258</v>
      </c>
    </row>
    <row r="15" spans="1:8">
      <c r="A15" t="s">
        <v>161</v>
      </c>
      <c r="B15">
        <v>2922.9528571428568</v>
      </c>
      <c r="C15">
        <v>3823.2442857142855</v>
      </c>
      <c r="D15">
        <v>3859.2228571428573</v>
      </c>
      <c r="E15">
        <v>4568.6785714285716</v>
      </c>
      <c r="F15">
        <v>4847.5119047619037</v>
      </c>
      <c r="G15">
        <v>5202.2619047619064</v>
      </c>
      <c r="H15">
        <v>4896.2857142857147</v>
      </c>
    </row>
    <row r="16" spans="1:8">
      <c r="A16" t="s">
        <v>169</v>
      </c>
      <c r="B16">
        <v>4838.7678260869552</v>
      </c>
      <c r="C16">
        <v>5240.2586956521745</v>
      </c>
      <c r="D16">
        <v>5685.6726086956514</v>
      </c>
      <c r="E16">
        <v>6920.3478260869588</v>
      </c>
      <c r="F16">
        <v>8902.8985507246343</v>
      </c>
      <c r="G16">
        <v>10091.05072463768</v>
      </c>
      <c r="H16">
        <v>10047.565217391304</v>
      </c>
    </row>
    <row r="17" spans="1:8">
      <c r="A17" t="s">
        <v>183</v>
      </c>
      <c r="B17">
        <v>4116.311818181819</v>
      </c>
      <c r="C17">
        <v>4742.5700000000006</v>
      </c>
      <c r="D17">
        <v>4951.0600000000004</v>
      </c>
      <c r="E17">
        <v>5373.1851851851861</v>
      </c>
      <c r="F17">
        <v>7334.8030303030255</v>
      </c>
      <c r="G17">
        <v>7517.8181818181774</v>
      </c>
      <c r="H17">
        <v>7698.090909090909</v>
      </c>
    </row>
    <row r="18" spans="1:8">
      <c r="A18" t="s">
        <v>195</v>
      </c>
      <c r="B18">
        <v>4187.5442857142853</v>
      </c>
      <c r="C18">
        <v>4742.6171428571424</v>
      </c>
      <c r="D18">
        <v>4703.55</v>
      </c>
      <c r="E18">
        <v>5494.0619047619039</v>
      </c>
      <c r="F18">
        <v>5531.6607142857147</v>
      </c>
      <c r="G18">
        <v>6092.2321428571386</v>
      </c>
      <c r="H18">
        <v>5844.5714285714284</v>
      </c>
    </row>
    <row r="19" spans="1:8">
      <c r="A19" t="s">
        <v>210</v>
      </c>
      <c r="B19">
        <v>3893.1033333333335</v>
      </c>
      <c r="C19">
        <v>4298.7022222222222</v>
      </c>
      <c r="D19">
        <v>4362.9677777777779</v>
      </c>
      <c r="E19">
        <v>5068.2656249999991</v>
      </c>
      <c r="F19">
        <v>6273.2222222222208</v>
      </c>
      <c r="G19">
        <v>7070.222222222219</v>
      </c>
      <c r="H19">
        <v>6734.5555555555557</v>
      </c>
    </row>
    <row r="20" spans="1:8">
      <c r="A20" t="s">
        <v>220</v>
      </c>
      <c r="B20">
        <v>3516.92</v>
      </c>
      <c r="C20">
        <v>3831.8600000000006</v>
      </c>
      <c r="D20">
        <v>3849.94</v>
      </c>
      <c r="E20">
        <v>4930.0909090909099</v>
      </c>
      <c r="F20">
        <v>4587.9166666666652</v>
      </c>
      <c r="G20">
        <v>4951.8333333333348</v>
      </c>
      <c r="H20">
        <v>5431</v>
      </c>
    </row>
    <row r="21" spans="1:8">
      <c r="A21" t="s">
        <v>226</v>
      </c>
      <c r="B21">
        <v>3885.51</v>
      </c>
      <c r="C21">
        <v>4430.47</v>
      </c>
      <c r="D21">
        <v>4567.9549999999999</v>
      </c>
      <c r="E21">
        <v>4672.8472222222199</v>
      </c>
      <c r="F21">
        <v>4982.7083333333348</v>
      </c>
      <c r="G21">
        <v>6318.0833333333348</v>
      </c>
      <c r="H21">
        <v>6570.5</v>
      </c>
    </row>
    <row r="22" spans="1:8">
      <c r="A22" t="s">
        <v>229</v>
      </c>
      <c r="B22">
        <v>4401.3100000000004</v>
      </c>
      <c r="C22">
        <v>4931.2518750000008</v>
      </c>
      <c r="D22">
        <v>5186.5962500000005</v>
      </c>
      <c r="E22">
        <v>6302.828125</v>
      </c>
      <c r="F22">
        <v>9049.1718750000018</v>
      </c>
      <c r="G22">
        <v>9684.5364583333376</v>
      </c>
      <c r="H22">
        <v>9551.3125</v>
      </c>
    </row>
    <row r="23" spans="1:8">
      <c r="A23" t="s">
        <v>246</v>
      </c>
      <c r="B23">
        <v>3426.985454545455</v>
      </c>
      <c r="C23">
        <v>4047.4845454545457</v>
      </c>
      <c r="D23">
        <v>4184.522727272727</v>
      </c>
      <c r="E23">
        <v>5080.4351851851861</v>
      </c>
      <c r="F23">
        <v>5813.3409090909126</v>
      </c>
      <c r="G23">
        <v>6684.1818181818207</v>
      </c>
      <c r="H23">
        <v>6726.818181818182</v>
      </c>
    </row>
    <row r="24" spans="1:8">
      <c r="A24" t="s">
        <v>258</v>
      </c>
      <c r="B24">
        <v>3655.3759999999993</v>
      </c>
      <c r="C24">
        <v>3786.9180000000001</v>
      </c>
      <c r="D24">
        <v>3943.5730000000012</v>
      </c>
      <c r="E24">
        <v>4808.6805555555575</v>
      </c>
      <c r="F24">
        <v>5876.9515151515152</v>
      </c>
      <c r="G24">
        <v>6503.0750000000044</v>
      </c>
      <c r="H24">
        <v>7174.4</v>
      </c>
    </row>
    <row r="25" spans="1:8">
      <c r="A25" t="s">
        <v>269</v>
      </c>
      <c r="B25">
        <v>14061.3</v>
      </c>
      <c r="C25">
        <v>16787.099999999999</v>
      </c>
      <c r="D25">
        <v>24747.3</v>
      </c>
      <c r="E25">
        <v>45617.416666666701</v>
      </c>
      <c r="F25">
        <v>50667</v>
      </c>
      <c r="G25">
        <v>51620.416666666701</v>
      </c>
      <c r="H25">
        <v>49046.913333333301</v>
      </c>
    </row>
    <row r="26" spans="1:8">
      <c r="A26" t="s">
        <v>270</v>
      </c>
      <c r="B26">
        <v>4207.0555555555557</v>
      </c>
      <c r="C26">
        <v>4745.6783333333333</v>
      </c>
      <c r="D26">
        <v>4709.37</v>
      </c>
      <c r="E26">
        <v>4907.6019607843127</v>
      </c>
      <c r="F26">
        <v>6648.6527777777783</v>
      </c>
      <c r="G26">
        <v>6640.8611111111122</v>
      </c>
      <c r="H26">
        <v>6674.4444444444443</v>
      </c>
    </row>
    <row r="27" spans="1:8">
      <c r="A27" t="s">
        <v>289</v>
      </c>
      <c r="B27">
        <v>8217.69</v>
      </c>
      <c r="C27">
        <v>9218.59</v>
      </c>
      <c r="D27">
        <v>12829.6</v>
      </c>
      <c r="E27">
        <v>18674.083333333299</v>
      </c>
      <c r="F27">
        <v>22276.083333333299</v>
      </c>
      <c r="G27">
        <v>20326.166666666701</v>
      </c>
      <c r="H27">
        <v>16845</v>
      </c>
    </row>
    <row r="28" spans="1:8">
      <c r="A28" t="s">
        <v>290</v>
      </c>
      <c r="B28">
        <v>3311.88</v>
      </c>
      <c r="C28">
        <v>3779.57</v>
      </c>
      <c r="D28">
        <v>3896.5</v>
      </c>
      <c r="E28">
        <v>7261.8333333333303</v>
      </c>
      <c r="F28">
        <v>10278.166666666701</v>
      </c>
      <c r="G28">
        <v>9046.5833333333339</v>
      </c>
      <c r="H28">
        <v>9710.3333333333339</v>
      </c>
    </row>
    <row r="29" spans="1:8">
      <c r="A29" t="s">
        <v>297</v>
      </c>
      <c r="B29">
        <v>4160.25</v>
      </c>
      <c r="C29">
        <v>4906.8649999999998</v>
      </c>
      <c r="D29">
        <v>4512.5066666666671</v>
      </c>
      <c r="E29">
        <v>5129.4722222222235</v>
      </c>
      <c r="F29">
        <v>5420.0555555555566</v>
      </c>
      <c r="G29">
        <v>5213.8541666666652</v>
      </c>
      <c r="H29">
        <v>5107.75</v>
      </c>
    </row>
    <row r="30" spans="1:8">
      <c r="A30" t="s">
        <v>302</v>
      </c>
      <c r="B30">
        <v>3863.6025</v>
      </c>
      <c r="C30">
        <v>4064.65</v>
      </c>
      <c r="D30">
        <v>4763.3824999999997</v>
      </c>
      <c r="E30">
        <v>6063.8095238095248</v>
      </c>
      <c r="F30">
        <v>6674.4062499999964</v>
      </c>
      <c r="G30">
        <v>8009.8437499999982</v>
      </c>
      <c r="H30">
        <v>7603.125</v>
      </c>
    </row>
    <row r="31" spans="1:8">
      <c r="A31" t="s">
        <v>311</v>
      </c>
      <c r="B31">
        <v>10006.02090909091</v>
      </c>
      <c r="C31">
        <v>9743.4963636363627</v>
      </c>
      <c r="D31">
        <v>9744.0727272727272</v>
      </c>
      <c r="E31">
        <v>11604.492424242419</v>
      </c>
      <c r="F31">
        <v>15421.492424242426</v>
      </c>
      <c r="G31">
        <v>16795.522727272739</v>
      </c>
      <c r="H31">
        <v>17976.727272727272</v>
      </c>
    </row>
    <row r="32" spans="1:8">
      <c r="A32" t="s">
        <v>323</v>
      </c>
      <c r="B32">
        <v>5079.93</v>
      </c>
      <c r="C32">
        <v>5519</v>
      </c>
      <c r="D32">
        <v>5484.92</v>
      </c>
      <c r="E32">
        <v>7095.1666666666697</v>
      </c>
      <c r="F32">
        <v>11820.166666666701</v>
      </c>
      <c r="G32">
        <v>11311.5</v>
      </c>
      <c r="H32">
        <v>11854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单价元每平方米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</dc:creator>
  <cp:lastModifiedBy>Victor Li</cp:lastModifiedBy>
  <dcterms:created xsi:type="dcterms:W3CDTF">2022-11-20T12:39:00Z</dcterms:created>
  <dcterms:modified xsi:type="dcterms:W3CDTF">2025-09-30T09:13:40Z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6F5B48221F4E4501AA2ADA5536876986</vt:lpwstr>
  </property>
</Properties>
</file>