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1ABF7558-7E80-453A-B7BC-7AAAECD4301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23" i="1" l="1"/>
  <c r="B21" i="1"/>
  <c r="B20" i="1"/>
  <c r="B22" i="1"/>
  <c r="B19" i="1"/>
</calcChain>
</file>

<file path=xl/sharedStrings.xml><?xml version="1.0" encoding="utf-8"?>
<sst xmlns="http://schemas.openxmlformats.org/spreadsheetml/2006/main" count="51" uniqueCount="48">
  <si>
    <t>Date</t>
  </si>
  <si>
    <t>Time</t>
  </si>
  <si>
    <t>Description</t>
  </si>
  <si>
    <t>Hours</t>
  </si>
  <si>
    <t>TOTAL</t>
  </si>
  <si>
    <t xml:space="preserve">1600 - 1800 </t>
  </si>
  <si>
    <t>[Wk 11] Thursday 24.5.18</t>
  </si>
  <si>
    <t>[Wk 11] Monday 21.5.18</t>
  </si>
  <si>
    <t xml:space="preserve">1850 - 1910 </t>
  </si>
  <si>
    <t>Wk [11] Saturday 26.5.18</t>
  </si>
  <si>
    <t>1300 - 1800</t>
  </si>
  <si>
    <t>Wk [11] Sunday 27.5.18</t>
  </si>
  <si>
    <t>1200 - 1530</t>
  </si>
  <si>
    <t>1700 - 1800</t>
  </si>
  <si>
    <t>Wk [12] Monday 28.5.18</t>
  </si>
  <si>
    <t>1700 - 2100</t>
  </si>
  <si>
    <t>2300 - 0100</t>
  </si>
  <si>
    <t>Wk[12] Wednesday 30.5.18</t>
  </si>
  <si>
    <t>Wk[12] Thursday 31.5.18</t>
  </si>
  <si>
    <t>1700 - 2130</t>
  </si>
  <si>
    <t>Wk[12] Friday 1.6.18</t>
  </si>
  <si>
    <t xml:space="preserve">1400 - 1700 </t>
  </si>
  <si>
    <t>Wk[12] Saturday 2.6.18</t>
  </si>
  <si>
    <t>1300  - 1600</t>
  </si>
  <si>
    <t>1600 - 2300</t>
  </si>
  <si>
    <t>Wk[12] Sunday 3.6.18</t>
  </si>
  <si>
    <t>Spec Breakdown [DESIGN]</t>
  </si>
  <si>
    <t>Research into discrete time simulations [DESIGN]</t>
  </si>
  <si>
    <t>Design + Building Classes [DESIGN]</t>
  </si>
  <si>
    <t>Designing Factory Class + Stats + Item [DESIGN]</t>
  </si>
  <si>
    <t>Designing Stages [DESIGN]</t>
  </si>
  <si>
    <t>Implementing Priority Queues [CODING]</t>
  </si>
  <si>
    <t>Wk[13] Monday 4.6.18</t>
  </si>
  <si>
    <t>1200 - 2400</t>
  </si>
  <si>
    <t>2400 - 0300</t>
  </si>
  <si>
    <t>Improving readability of code. It was so bad. [REVIEWING]</t>
  </si>
  <si>
    <t>Joining the structures together [CODING]</t>
  </si>
  <si>
    <t>Testing simple structure (2 stages 1 queue). [TESTING]</t>
  </si>
  <si>
    <t>Implementing interactions between more complex structures. [CODING]</t>
  </si>
  <si>
    <t>Reparing logic of updating the factory. [REVIEWING]</t>
  </si>
  <si>
    <t>Debugging blocking logic. [CORRECTING]</t>
  </si>
  <si>
    <t>DESIGNING</t>
  </si>
  <si>
    <t>CORRECTING</t>
  </si>
  <si>
    <t>CODING</t>
  </si>
  <si>
    <t>TESTING</t>
  </si>
  <si>
    <t>REVIEWING</t>
  </si>
  <si>
    <t>Phase</t>
  </si>
  <si>
    <t>Percentage of 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</si>
</sst>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16" totalsRowShown="0" dataDxfId="8">
  <autoFilter ref="A1:D16" xr:uid="{8FFAF145-D05C-4D40-85F8-11DC3C07801E}"/>
  <tableColumns count="4">
    <tableColumn id="1" xr3:uid="{A6C54378-A635-4BFE-9A30-6C0546A6B7A5}" name="Date" dataDxfId="7"/>
    <tableColumn id="2" xr3:uid="{D6724FE4-E1F3-48D5-A850-5C81059B21DE}" name="Time" dataDxfId="6"/>
    <tableColumn id="3" xr3:uid="{90392D3D-45AB-4259-98B7-C74468C43BA0}" name="Hours" dataDxfId="5"/>
    <tableColumn id="4" xr3:uid="{C46D515F-1A63-4F6F-B036-71F4FE15781A}" name="Descriptio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46F930-6A0D-4A52-B4AA-3C974568949B}" name="Table2" displayName="Table2" ref="A18:B23" totalsRowShown="0" headerRowDxfId="2" dataDxfId="1">
  <autoFilter ref="A18:B23" xr:uid="{DF60ADD1-265F-421D-8128-356368668BBA}"/>
  <tableColumns count="2">
    <tableColumn id="1" xr3:uid="{A34DFF87-0378-47C2-9BB1-8366EF5B5B4B}" name="Phase" dataDxfId="3"/>
    <tableColumn id="2" xr3:uid="{FB2193BB-0D34-40C3-9344-B7772D95FE31}" name="Percentage of Time 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85" zoomScaleNormal="85" workbookViewId="0">
      <selection activeCell="B19" sqref="B19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s="4" t="s">
        <v>7</v>
      </c>
      <c r="B2" s="1" t="s">
        <v>5</v>
      </c>
      <c r="C2" s="1">
        <v>2</v>
      </c>
      <c r="D2" s="1" t="s">
        <v>26</v>
      </c>
      <c r="E2" s="5"/>
    </row>
    <row r="3" spans="1:5" x14ac:dyDescent="0.25">
      <c r="A3" s="3" t="s">
        <v>6</v>
      </c>
      <c r="B3" s="1" t="s">
        <v>8</v>
      </c>
      <c r="C3" s="1">
        <v>0.33</v>
      </c>
      <c r="D3" s="1" t="s">
        <v>27</v>
      </c>
      <c r="E3" s="5"/>
    </row>
    <row r="4" spans="1:5" x14ac:dyDescent="0.25">
      <c r="A4" s="3" t="s">
        <v>9</v>
      </c>
      <c r="B4" s="1" t="s">
        <v>10</v>
      </c>
      <c r="C4" s="1">
        <v>2</v>
      </c>
      <c r="D4" s="1" t="s">
        <v>28</v>
      </c>
      <c r="E4" s="5"/>
    </row>
    <row r="5" spans="1:5" x14ac:dyDescent="0.25">
      <c r="A5" s="3" t="s">
        <v>11</v>
      </c>
      <c r="B5" s="1" t="s">
        <v>12</v>
      </c>
      <c r="C5" s="1">
        <v>3.5</v>
      </c>
      <c r="D5" s="1" t="s">
        <v>29</v>
      </c>
      <c r="E5" s="5"/>
    </row>
    <row r="6" spans="1:5" x14ac:dyDescent="0.25">
      <c r="A6" s="3" t="s">
        <v>11</v>
      </c>
      <c r="B6" s="1" t="s">
        <v>13</v>
      </c>
      <c r="C6" s="1">
        <v>1</v>
      </c>
      <c r="D6" s="1" t="s">
        <v>30</v>
      </c>
      <c r="E6" s="5"/>
    </row>
    <row r="7" spans="1:5" x14ac:dyDescent="0.25">
      <c r="A7" s="3" t="s">
        <v>14</v>
      </c>
      <c r="B7" s="1" t="s">
        <v>15</v>
      </c>
      <c r="C7" s="1">
        <v>4</v>
      </c>
      <c r="D7" s="1" t="s">
        <v>31</v>
      </c>
    </row>
    <row r="8" spans="1:5" x14ac:dyDescent="0.25">
      <c r="A8" s="3" t="s">
        <v>17</v>
      </c>
      <c r="B8" s="1" t="s">
        <v>16</v>
      </c>
      <c r="C8" s="1">
        <v>2</v>
      </c>
      <c r="D8" s="1" t="s">
        <v>36</v>
      </c>
    </row>
    <row r="9" spans="1:5" x14ac:dyDescent="0.25">
      <c r="A9" s="3" t="s">
        <v>18</v>
      </c>
      <c r="B9" s="1" t="s">
        <v>19</v>
      </c>
      <c r="C9" s="1">
        <v>4.5</v>
      </c>
      <c r="D9" s="1" t="s">
        <v>37</v>
      </c>
    </row>
    <row r="10" spans="1:5" x14ac:dyDescent="0.25">
      <c r="A10" s="3" t="s">
        <v>20</v>
      </c>
      <c r="B10" s="1" t="s">
        <v>21</v>
      </c>
      <c r="C10" s="1">
        <v>3</v>
      </c>
      <c r="D10" s="1" t="s">
        <v>38</v>
      </c>
    </row>
    <row r="11" spans="1:5" x14ac:dyDescent="0.25">
      <c r="A11" s="3" t="s">
        <v>22</v>
      </c>
      <c r="B11" s="1" t="s">
        <v>23</v>
      </c>
      <c r="C11" s="1">
        <v>3</v>
      </c>
      <c r="D11" s="1" t="s">
        <v>39</v>
      </c>
    </row>
    <row r="12" spans="1:5" x14ac:dyDescent="0.25">
      <c r="A12" s="3" t="s">
        <v>22</v>
      </c>
      <c r="B12" s="1" t="s">
        <v>24</v>
      </c>
      <c r="C12" s="1">
        <v>5</v>
      </c>
      <c r="D12" s="1" t="s">
        <v>35</v>
      </c>
    </row>
    <row r="13" spans="1:5" x14ac:dyDescent="0.25">
      <c r="A13" s="3" t="s">
        <v>25</v>
      </c>
      <c r="B13" s="1" t="s">
        <v>33</v>
      </c>
      <c r="C13" s="1">
        <v>12</v>
      </c>
      <c r="D13" s="1" t="s">
        <v>40</v>
      </c>
    </row>
    <row r="14" spans="1:5" x14ac:dyDescent="0.25">
      <c r="A14" s="3" t="s">
        <v>32</v>
      </c>
      <c r="B14" s="1" t="s">
        <v>34</v>
      </c>
      <c r="C14" s="1">
        <v>3</v>
      </c>
      <c r="D14" s="1" t="s">
        <v>40</v>
      </c>
    </row>
    <row r="15" spans="1:5" x14ac:dyDescent="0.25">
      <c r="A15" s="3"/>
      <c r="B15" s="1"/>
      <c r="C15" s="1"/>
      <c r="D15" s="1"/>
    </row>
    <row r="16" spans="1:5" x14ac:dyDescent="0.25">
      <c r="A16" s="3"/>
      <c r="B16" s="2" t="s">
        <v>4</v>
      </c>
      <c r="C16" s="2">
        <f>SUBTOTAL(109,C2:C15)</f>
        <v>45.33</v>
      </c>
      <c r="D16" s="1"/>
    </row>
    <row r="18" spans="1:2" x14ac:dyDescent="0.25">
      <c r="A18" s="6" t="s">
        <v>46</v>
      </c>
      <c r="B18" s="8" t="s">
        <v>47</v>
      </c>
    </row>
    <row r="19" spans="1:2" x14ac:dyDescent="0.25">
      <c r="A19" s="7" t="s">
        <v>41</v>
      </c>
      <c r="B19" s="9">
        <f>(2+0.33+2+3.5+1)/C16 *100</f>
        <v>19.479373483344364</v>
      </c>
    </row>
    <row r="20" spans="1:2" x14ac:dyDescent="0.25">
      <c r="A20" s="7" t="s">
        <v>42</v>
      </c>
      <c r="B20" s="9">
        <f>(4+2+3)/C16 *100</f>
        <v>19.854401058901392</v>
      </c>
    </row>
    <row r="21" spans="1:2" x14ac:dyDescent="0.25">
      <c r="A21" s="7" t="s">
        <v>43</v>
      </c>
      <c r="B21" s="9">
        <f>4.5/C16 * 100</f>
        <v>9.9272005294506958</v>
      </c>
    </row>
    <row r="22" spans="1:2" x14ac:dyDescent="0.25">
      <c r="A22" s="7" t="s">
        <v>44</v>
      </c>
      <c r="B22" s="9">
        <f>8/C16 * 100</f>
        <v>17.648356496801238</v>
      </c>
    </row>
    <row r="23" spans="1:2" x14ac:dyDescent="0.25">
      <c r="A23" s="7" t="s">
        <v>45</v>
      </c>
      <c r="B23" s="9">
        <f>15/C16 * 100</f>
        <v>33.090668431502316</v>
      </c>
    </row>
  </sheetData>
  <mergeCells count="1">
    <mergeCell ref="E2:E6"/>
  </mergeCell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2018-06-04T02:53:05Z</dcterms:modified>
</cp:coreProperties>
</file>