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7394AC20-7982-4BF5-9B5F-075BCFF2E3DA}" xr6:coauthVersionLast="32" xr6:coauthVersionMax="32" xr10:uidLastSave="{00000000-0000-0000-0000-000000000000}"/>
  <bookViews>
    <workbookView xWindow="0" yWindow="0" windowWidth="22260" windowHeight="12645" activeTab="1" xr2:uid="{00000000-000D-0000-FFFF-FFFF00000000}"/>
  </bookViews>
  <sheets>
    <sheet name="Calibration of Electromagnet" sheetId="1" r:id="rId1"/>
    <sheet name="Hall Voltage Measurement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2" i="2"/>
  <c r="A14" i="1" l="1"/>
  <c r="A15" i="1"/>
  <c r="A16" i="1" s="1"/>
  <c r="A17" i="1" s="1"/>
  <c r="A4" i="1"/>
  <c r="A5" i="1"/>
  <c r="A6" i="1"/>
  <c r="A7" i="1"/>
  <c r="A8" i="1" s="1"/>
  <c r="A9" i="1" s="1"/>
  <c r="A10" i="1" s="1"/>
  <c r="A11" i="1" s="1"/>
  <c r="A12" i="1" s="1"/>
  <c r="A13" i="1" s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D40F77C3-51C3-4760-9775-62DC113AEDF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of gauss probe</t>
        </r>
      </text>
    </comment>
    <comment ref="F1" authorId="0" shapeId="0" xr:uid="{A01E4D02-61CF-44F3-AB95-3E61E32357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equaiton 13 in lab manual
</t>
        </r>
      </text>
    </comment>
  </commentList>
</comments>
</file>

<file path=xl/sharedStrings.xml><?xml version="1.0" encoding="utf-8"?>
<sst xmlns="http://schemas.openxmlformats.org/spreadsheetml/2006/main" count="8" uniqueCount="7">
  <si>
    <t xml:space="preserve">Current (A) </t>
  </si>
  <si>
    <t>Magnetic Field (T)</t>
  </si>
  <si>
    <t>Electromagnet Current 1 (A)</t>
  </si>
  <si>
    <t>Electromagnet Current 2 (A)</t>
  </si>
  <si>
    <t>Hall Voltage 2 (V)</t>
  </si>
  <si>
    <t>Hall Voltage 1 (V)</t>
  </si>
  <si>
    <t>Offset Hall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</si>
</sst>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vs Magnetic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8503937007874014E-4"/>
                  <c:y val="-5.3311461067366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of Electromagnet'!$A$2:$A$17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'Calibration of Electromagnet'!$B$2:$B$17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BD-4847-9C4D-5D7E193DF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56024"/>
        <c:axId val="255458648"/>
      </c:scatterChart>
      <c:valAx>
        <c:axId val="25545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 Field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58648"/>
        <c:crosses val="autoZero"/>
        <c:crossBetween val="midCat"/>
      </c:valAx>
      <c:valAx>
        <c:axId val="25545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5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Electromagnetic Field vs Hall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'Hall Voltage Measurements'!$C$2:$C$18</c:f>
              <c:numCache>
                <c:formatCode>General</c:formatCode>
                <c:ptCount val="1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</c:numCache>
            </c:numRef>
          </c:xVal>
          <c:yVal>
            <c:numRef>
              <c:f>'Hall Voltage Measurements'!$F$2:$F$18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A1-4AC3-AA79-B152765A1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34912"/>
        <c:axId val="461536224"/>
      </c:scatterChart>
      <c:valAx>
        <c:axId val="4615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Electromagnetic Field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36224"/>
        <c:crosses val="autoZero"/>
        <c:crossBetween val="midCat"/>
      </c:valAx>
      <c:valAx>
        <c:axId val="4615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Hall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3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6</xdr:row>
      <xdr:rowOff>23812</xdr:rowOff>
    </xdr:from>
    <xdr:to>
      <xdr:col>16</xdr:col>
      <xdr:colOff>200025</xdr:colOff>
      <xdr:row>20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9451F-6E22-46CC-8B08-3C9BD55F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1028700</xdr:colOff>
      <xdr:row>4</xdr:row>
      <xdr:rowOff>100012</xdr:rowOff>
    </xdr:from>
    <xdr:to>
      <xdr:col>12</xdr:col>
      <xdr:colOff>514350</xdr:colOff>
      <xdr:row>18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6EF6D-522E-4F46-BECC-46A9730E5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P5" sqref="P5"/>
    </sheetView>
  </sheetViews>
  <sheetFormatPr defaultRowHeight="15" x14ac:dyDescent="0.25"/>
  <cols>
    <col min="1" max="2" width="3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f>0.25</f>
        <v>0.25</v>
      </c>
      <c r="B2" s="2">
        <v>1</v>
      </c>
    </row>
    <row r="3" spans="1:2" x14ac:dyDescent="0.25">
      <c r="A3" s="2">
        <f>0.25 + A2</f>
        <v>0.5</v>
      </c>
      <c r="B3" s="2">
        <v>1</v>
      </c>
    </row>
    <row r="4" spans="1:2" x14ac:dyDescent="0.25">
      <c r="A4" s="2">
        <f t="shared" ref="A4:A17" si="0">0.25 + A3</f>
        <v>0.75</v>
      </c>
      <c r="B4" s="2">
        <v>1</v>
      </c>
    </row>
    <row r="5" spans="1:2" x14ac:dyDescent="0.25">
      <c r="A5" s="2">
        <f t="shared" si="0"/>
        <v>1</v>
      </c>
      <c r="B5" s="2">
        <v>1</v>
      </c>
    </row>
    <row r="6" spans="1:2" x14ac:dyDescent="0.25">
      <c r="A6" s="2">
        <f t="shared" si="0"/>
        <v>1.25</v>
      </c>
      <c r="B6" s="2">
        <v>1</v>
      </c>
    </row>
    <row r="7" spans="1:2" x14ac:dyDescent="0.25">
      <c r="A7" s="2">
        <f t="shared" si="0"/>
        <v>1.5</v>
      </c>
      <c r="B7" s="2">
        <v>1</v>
      </c>
    </row>
    <row r="8" spans="1:2" x14ac:dyDescent="0.25">
      <c r="A8" s="2">
        <f t="shared" si="0"/>
        <v>1.75</v>
      </c>
      <c r="B8" s="2">
        <v>1</v>
      </c>
    </row>
    <row r="9" spans="1:2" x14ac:dyDescent="0.25">
      <c r="A9" s="2">
        <f t="shared" si="0"/>
        <v>2</v>
      </c>
      <c r="B9" s="2">
        <v>1</v>
      </c>
    </row>
    <row r="10" spans="1:2" x14ac:dyDescent="0.25">
      <c r="A10" s="2">
        <f t="shared" si="0"/>
        <v>2.25</v>
      </c>
      <c r="B10" s="2">
        <v>1</v>
      </c>
    </row>
    <row r="11" spans="1:2" x14ac:dyDescent="0.25">
      <c r="A11" s="2">
        <f t="shared" si="0"/>
        <v>2.5</v>
      </c>
      <c r="B11" s="2">
        <v>1</v>
      </c>
    </row>
    <row r="12" spans="1:2" x14ac:dyDescent="0.25">
      <c r="A12" s="2">
        <f t="shared" si="0"/>
        <v>2.75</v>
      </c>
      <c r="B12" s="2">
        <v>1</v>
      </c>
    </row>
    <row r="13" spans="1:2" x14ac:dyDescent="0.25">
      <c r="A13" s="2">
        <f t="shared" si="0"/>
        <v>3</v>
      </c>
      <c r="B13" s="2">
        <v>1</v>
      </c>
    </row>
    <row r="14" spans="1:2" x14ac:dyDescent="0.25">
      <c r="A14" s="2">
        <f>0.25 + A13</f>
        <v>3.25</v>
      </c>
      <c r="B14" s="2">
        <v>1</v>
      </c>
    </row>
    <row r="15" spans="1:2" x14ac:dyDescent="0.25">
      <c r="A15" s="2">
        <f t="shared" si="0"/>
        <v>3.5</v>
      </c>
      <c r="B15" s="2">
        <v>1</v>
      </c>
    </row>
    <row r="16" spans="1:2" x14ac:dyDescent="0.25">
      <c r="A16" s="2">
        <f t="shared" si="0"/>
        <v>3.75</v>
      </c>
      <c r="B16" s="2">
        <v>1</v>
      </c>
    </row>
    <row r="17" spans="1:2" x14ac:dyDescent="0.25">
      <c r="A17" s="2">
        <f t="shared" si="0"/>
        <v>4</v>
      </c>
      <c r="B17" s="2"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D3DE-8ED2-47E4-8CF9-EB74F10691A2}">
  <dimension ref="A1:F18"/>
  <sheetViews>
    <sheetView tabSelected="1" workbookViewId="0">
      <selection activeCell="E8" sqref="E8"/>
    </sheetView>
  </sheetViews>
  <sheetFormatPr defaultRowHeight="15" x14ac:dyDescent="0.25"/>
  <cols>
    <col min="1" max="4" width="26.28515625" customWidth="1"/>
    <col min="5" max="6" width="21.42578125" customWidth="1"/>
  </cols>
  <sheetData>
    <row r="1" spans="1:6" x14ac:dyDescent="0.25">
      <c r="A1" s="3" t="s">
        <v>2</v>
      </c>
      <c r="B1" s="3" t="s">
        <v>5</v>
      </c>
      <c r="C1" s="3" t="s">
        <v>3</v>
      </c>
      <c r="D1" s="3" t="s">
        <v>4</v>
      </c>
      <c r="E1" s="3" t="s">
        <v>1</v>
      </c>
      <c r="F1" s="3" t="s">
        <v>6</v>
      </c>
    </row>
    <row r="2" spans="1:6" x14ac:dyDescent="0.25">
      <c r="A2">
        <f>0</f>
        <v>0</v>
      </c>
      <c r="C2">
        <f>0</f>
        <v>0</v>
      </c>
      <c r="F2">
        <f>0.5*(B2-D2)</f>
        <v>0</v>
      </c>
    </row>
    <row r="3" spans="1:6" x14ac:dyDescent="0.25">
      <c r="A3">
        <v>0.25</v>
      </c>
      <c r="C3">
        <v>0.25</v>
      </c>
      <c r="F3">
        <f>0.5*(A3-C3)</f>
        <v>0</v>
      </c>
    </row>
    <row r="4" spans="1:6" x14ac:dyDescent="0.25">
      <c r="A4">
        <f>0.25 + A3</f>
        <v>0.5</v>
      </c>
      <c r="C4">
        <f>0.25 + C3</f>
        <v>0.5</v>
      </c>
      <c r="F4">
        <f>0.5*(A4-C4)</f>
        <v>0</v>
      </c>
    </row>
    <row r="5" spans="1:6" x14ac:dyDescent="0.25">
      <c r="A5">
        <f>0.25 + A4</f>
        <v>0.75</v>
      </c>
      <c r="C5">
        <f>0.25 + C4</f>
        <v>0.75</v>
      </c>
      <c r="F5">
        <f>0.5*(A5-C5)</f>
        <v>0</v>
      </c>
    </row>
    <row r="6" spans="1:6" x14ac:dyDescent="0.25">
      <c r="A6">
        <f>0.25 + A5</f>
        <v>1</v>
      </c>
      <c r="C6">
        <f>0.25 + C5</f>
        <v>1</v>
      </c>
      <c r="F6">
        <f>0.5*(A6-C6)</f>
        <v>0</v>
      </c>
    </row>
    <row r="7" spans="1:6" x14ac:dyDescent="0.25">
      <c r="A7">
        <f>0.25 + A6</f>
        <v>1.25</v>
      </c>
      <c r="C7">
        <f>0.25 + C6</f>
        <v>1.25</v>
      </c>
      <c r="F7">
        <f>0.5*(A7-C7)</f>
        <v>0</v>
      </c>
    </row>
    <row r="8" spans="1:6" x14ac:dyDescent="0.25">
      <c r="A8">
        <f>0.25 + A7</f>
        <v>1.5</v>
      </c>
      <c r="C8">
        <f>0.25 + C7</f>
        <v>1.5</v>
      </c>
      <c r="F8">
        <f>0.5*(A8-C8)</f>
        <v>0</v>
      </c>
    </row>
    <row r="9" spans="1:6" x14ac:dyDescent="0.25">
      <c r="A9">
        <f>0.25 + A8</f>
        <v>1.75</v>
      </c>
      <c r="C9">
        <f>0.25 + C8</f>
        <v>1.75</v>
      </c>
      <c r="F9">
        <f>0.5*(A9-C9)</f>
        <v>0</v>
      </c>
    </row>
    <row r="10" spans="1:6" x14ac:dyDescent="0.25">
      <c r="A10">
        <f>0.25 + A9</f>
        <v>2</v>
      </c>
      <c r="C10">
        <f>0.25 + C9</f>
        <v>2</v>
      </c>
      <c r="F10">
        <f>0.5*(A10-C10)</f>
        <v>0</v>
      </c>
    </row>
    <row r="11" spans="1:6" x14ac:dyDescent="0.25">
      <c r="A11">
        <f>0.25 + A10</f>
        <v>2.25</v>
      </c>
      <c r="C11">
        <f>0.25 + C10</f>
        <v>2.25</v>
      </c>
      <c r="F11">
        <f>0.5*(A11-C11)</f>
        <v>0</v>
      </c>
    </row>
    <row r="12" spans="1:6" x14ac:dyDescent="0.25">
      <c r="A12">
        <f>0.25 + A11</f>
        <v>2.5</v>
      </c>
      <c r="C12">
        <f>0.25 + C11</f>
        <v>2.5</v>
      </c>
      <c r="F12">
        <f>0.5*(A12-C12)</f>
        <v>0</v>
      </c>
    </row>
    <row r="13" spans="1:6" x14ac:dyDescent="0.25">
      <c r="A13">
        <f>0.25 + A12</f>
        <v>2.75</v>
      </c>
      <c r="C13">
        <f>0.25 + C12</f>
        <v>2.75</v>
      </c>
      <c r="F13">
        <f>0.5*(A13-C13)</f>
        <v>0</v>
      </c>
    </row>
    <row r="14" spans="1:6" x14ac:dyDescent="0.25">
      <c r="A14">
        <f>0.25 + A13</f>
        <v>3</v>
      </c>
      <c r="C14">
        <f>0.25 + C13</f>
        <v>3</v>
      </c>
      <c r="F14">
        <f>0.5*(A14-C14)</f>
        <v>0</v>
      </c>
    </row>
    <row r="15" spans="1:6" x14ac:dyDescent="0.25">
      <c r="A15">
        <f>0.25 + A14</f>
        <v>3.25</v>
      </c>
      <c r="C15">
        <f>0.25 + C14</f>
        <v>3.25</v>
      </c>
      <c r="F15">
        <f>0.5*(A15-C15)</f>
        <v>0</v>
      </c>
    </row>
    <row r="16" spans="1:6" x14ac:dyDescent="0.25">
      <c r="A16">
        <f>0.25 + A15</f>
        <v>3.5</v>
      </c>
      <c r="C16">
        <f>0.25 + C15</f>
        <v>3.5</v>
      </c>
      <c r="F16">
        <f>0.5*(A16-C16)</f>
        <v>0</v>
      </c>
    </row>
    <row r="17" spans="1:6" x14ac:dyDescent="0.25">
      <c r="A17">
        <f>0.25 + A16</f>
        <v>3.75</v>
      </c>
      <c r="C17">
        <f>0.25 + C16</f>
        <v>3.75</v>
      </c>
      <c r="F17">
        <f>0.5*(A17-C17)</f>
        <v>0</v>
      </c>
    </row>
    <row r="18" spans="1:6" x14ac:dyDescent="0.25">
      <c r="A18">
        <f>0.25 + A17</f>
        <v>4</v>
      </c>
      <c r="C18">
        <f>0.25 + C17</f>
        <v>4</v>
      </c>
      <c r="F18">
        <f>0.5*(A18-C18)</f>
        <v>0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 of Electromagnet</vt:lpstr>
      <vt:lpstr>Hall Voltage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2018-05-17T03:03:02Z</dcterms:modified>
</cp:coreProperties>
</file>