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D75CF807-6F1D-4AC5-A4E0-AAB66E256981}" xr6:coauthVersionLast="45" xr6:coauthVersionMax="45" xr10:uidLastSave="{00000000-0000-0000-0000-000000000000}"/>
  <bookViews>
    <workbookView xWindow="-289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<sst xmlns="http://schemas.openxmlformats.org/spreadsheetml/2006/main" count="393" uniqueCount="189">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</sst>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C31" zoomScaleNormal="100" workbookViewId="0">
      <selection activeCell="N44" sqref="N44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ht="45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 t="s">
        <v>179</v>
      </c>
      <c r="K35" s="8"/>
      <c r="L35" s="8">
        <v>1</v>
      </c>
      <c r="M35" s="8">
        <v>2.5</v>
      </c>
      <c r="N35" s="7" t="s">
        <v>177</v>
      </c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 t="s">
        <v>180</v>
      </c>
      <c r="K36" s="8"/>
      <c r="L36" s="8"/>
      <c r="M36" s="8">
        <v>2</v>
      </c>
      <c r="N36" s="7" t="s">
        <v>177</v>
      </c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 t="s">
        <v>182</v>
      </c>
      <c r="K37" s="8">
        <v>3.5</v>
      </c>
      <c r="L37" s="8"/>
      <c r="M37" s="8"/>
      <c r="N37" s="7" t="s">
        <v>181</v>
      </c>
    </row>
    <row r="38" spans="1:14" ht="45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 t="s">
        <v>184</v>
      </c>
      <c r="K38" s="8">
        <v>3.5</v>
      </c>
      <c r="L38" s="8"/>
      <c r="M38" s="8"/>
      <c r="N38" s="7" t="s">
        <v>183</v>
      </c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 t="s">
        <v>186</v>
      </c>
      <c r="K39" s="8">
        <v>2</v>
      </c>
      <c r="L39" s="8"/>
      <c r="M39" s="8"/>
      <c r="N39" s="7" t="s">
        <v>185</v>
      </c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 t="s">
        <v>187</v>
      </c>
      <c r="K40" s="8">
        <v>1</v>
      </c>
      <c r="L40" s="8"/>
      <c r="M40" s="8"/>
      <c r="N40" s="7" t="s">
        <v>185</v>
      </c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10</v>
      </c>
      <c r="L41" s="8">
        <f>SUM(L34:L40)</f>
        <v>1</v>
      </c>
      <c r="M41" s="8">
        <f>SUM(M34:M40)</f>
        <v>9.5</v>
      </c>
      <c r="N41" s="29">
        <f>SUM(K41:M41)</f>
        <v>20.5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 t="s">
        <v>188</v>
      </c>
      <c r="K42" s="33">
        <v>1</v>
      </c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1</v>
      </c>
      <c r="L49" s="8">
        <f>SUM(L42:L48)</f>
        <v>0</v>
      </c>
      <c r="M49" s="8">
        <f>SUM(M42:M48)</f>
        <v>0</v>
      </c>
      <c r="N49" s="29">
        <f>SUM(K49:M49)</f>
        <v>1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109.5</v>
      </c>
      <c r="E86" s="61">
        <f>SUM(E81,E73,E65,E57,E49,E41,E33,E25,E17,E9,L9,L17,L25,L33,L41,L49,L57,L65,L73,L81)</f>
        <v>85</v>
      </c>
      <c r="F86" s="61">
        <f>SUM(F81,F73,F65,F57,F49,F41,F33,F25,F17,F9,M9,M17,M25,M33,M41,M49,M57,M65,M73,M81)</f>
        <v>64.5</v>
      </c>
      <c r="G86" s="63">
        <f>SUM(D86:F86) + 9</f>
        <v>268</v>
      </c>
      <c r="H86" s="64">
        <f>G86/400</f>
        <v>0.67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13400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17.866666666666667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20.5</v>
      </c>
    </row>
    <row r="110" spans="2:3" x14ac:dyDescent="0.25">
      <c r="B110" s="8" t="s">
        <v>152</v>
      </c>
      <c r="C110" s="8">
        <f>N49</f>
        <v>1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17.866666666666667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2020-04-20T12:01:59Z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