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2da5e5cda58b213/Curso de Excel Basico - Intermedio/Excel 2013/"/>
    </mc:Choice>
  </mc:AlternateContent>
  <bookViews>
    <workbookView xWindow="0" yWindow="0" windowWidth="28800" windowHeight="11835"/>
  </bookViews>
  <sheets>
    <sheet name="Aritméticos" sheetId="1" r:id="rId1"/>
    <sheet name="Comparación" sheetId="2" r:id="rId2"/>
    <sheet name="Texto" sheetId="3" r:id="rId3"/>
    <sheet name="Referencia" sheetId="4" r:id="rId4"/>
    <sheet name="Precedencia" sheetId="5" r:id="rId5"/>
  </sheets>
  <calcPr calcId="152511"/>
</workbook>
</file>

<file path=xl/calcChain.xml><?xml version="1.0" encoding="utf-8"?>
<calcChain xmlns="http://schemas.openxmlformats.org/spreadsheetml/2006/main">
  <c r="J5" i="4" l="1"/>
  <c r="J4" i="4"/>
  <c r="J3" i="4"/>
  <c r="J1" i="4"/>
  <c r="G6" i="3"/>
  <c r="G5" i="3"/>
  <c r="G4" i="3"/>
  <c r="G11" i="2"/>
  <c r="G10" i="2"/>
  <c r="G8" i="2"/>
  <c r="G7" i="2"/>
  <c r="G5" i="2"/>
  <c r="G4" i="2"/>
  <c r="G12" i="1"/>
  <c r="G10" i="1"/>
  <c r="G9" i="1"/>
  <c r="G7" i="1"/>
  <c r="G6" i="1"/>
  <c r="G5" i="1"/>
  <c r="G4" i="1"/>
  <c r="J5" i="5" l="1"/>
  <c r="J4" i="5"/>
  <c r="J3" i="5"/>
  <c r="J2" i="5"/>
</calcChain>
</file>

<file path=xl/sharedStrings.xml><?xml version="1.0" encoding="utf-8"?>
<sst xmlns="http://schemas.openxmlformats.org/spreadsheetml/2006/main" count="145" uniqueCount="116">
  <si>
    <t>+</t>
  </si>
  <si>
    <t>*</t>
  </si>
  <si>
    <t>/</t>
  </si>
  <si>
    <t>%</t>
  </si>
  <si>
    <t>^</t>
  </si>
  <si>
    <t>Operador</t>
  </si>
  <si>
    <t>Nombre</t>
  </si>
  <si>
    <t>Ejemplo</t>
  </si>
  <si>
    <t>Resultado</t>
  </si>
  <si>
    <t>=10+5</t>
  </si>
  <si>
    <t>=10-5</t>
  </si>
  <si>
    <t>=-10</t>
  </si>
  <si>
    <t>=10*5</t>
  </si>
  <si>
    <t>=10/5</t>
  </si>
  <si>
    <t>=10%</t>
  </si>
  <si>
    <t>=10^5</t>
  </si>
  <si>
    <t>Suma</t>
  </si>
  <si>
    <t>Resta</t>
  </si>
  <si>
    <t>Negación</t>
  </si>
  <si>
    <t>Multiplicación</t>
  </si>
  <si>
    <t>División</t>
  </si>
  <si>
    <t>Porcentaje</t>
  </si>
  <si>
    <t>Exponenciación</t>
  </si>
  <si>
    <t>-</t>
  </si>
  <si>
    <t>Operadores aritméticos</t>
  </si>
  <si>
    <t>=</t>
  </si>
  <si>
    <t>&gt;</t>
  </si>
  <si>
    <t>&lt;</t>
  </si>
  <si>
    <t>&gt;=</t>
  </si>
  <si>
    <t>&lt;=</t>
  </si>
  <si>
    <t>&lt;&gt;</t>
  </si>
  <si>
    <t>=10=5</t>
  </si>
  <si>
    <t>=10&gt;5</t>
  </si>
  <si>
    <t>=10&lt;5</t>
  </si>
  <si>
    <t>Operadores de comparación</t>
  </si>
  <si>
    <t>Igual a</t>
  </si>
  <si>
    <t>Mayor que</t>
  </si>
  <si>
    <t>Menor que</t>
  </si>
  <si>
    <t>Mayor o igual que</t>
  </si>
  <si>
    <t>Menor o igual que</t>
  </si>
  <si>
    <t>Diferente de</t>
  </si>
  <si>
    <t>&amp;</t>
  </si>
  <si>
    <t>Concatenación</t>
  </si>
  <si>
    <t>="abc" &amp; "123"</t>
  </si>
  <si>
    <t>abc123</t>
  </si>
  <si>
    <t>Operadores de texto</t>
  </si>
  <si>
    <t>Operadores de referencia</t>
  </si>
  <si>
    <t>:</t>
  </si>
  <si>
    <t>(espacio)</t>
  </si>
  <si>
    <t>,</t>
  </si>
  <si>
    <t>Intersección</t>
  </si>
  <si>
    <t>Rango</t>
  </si>
  <si>
    <t>Unión</t>
  </si>
  <si>
    <t>Descripción</t>
  </si>
  <si>
    <t>Produce un rango a partir de dos referencias de celda. (A1:D5)</t>
  </si>
  <si>
    <t>Produce un rango que es la unión de dos rangos. (A1:D5,F1,H5)</t>
  </si>
  <si>
    <t>Produce un rango con las celdas comunes de dos rangos. (A1:D5 B3:F8)</t>
  </si>
  <si>
    <t>Precedencia</t>
  </si>
  <si>
    <t>Operación</t>
  </si>
  <si>
    <t>* y /</t>
  </si>
  <si>
    <t>Multiplicación y división</t>
  </si>
  <si>
    <t>+ y -</t>
  </si>
  <si>
    <t>Suma y resta</t>
  </si>
  <si>
    <t>= &lt; &gt; &lt;= &gt;= &lt;&gt;</t>
  </si>
  <si>
    <t>Comparación</t>
  </si>
  <si>
    <t>Fórmula</t>
  </si>
  <si>
    <t>Cálculo 1</t>
  </si>
  <si>
    <t>Cálculo 2</t>
  </si>
  <si>
    <t>Cálculo 3</t>
  </si>
  <si>
    <t>=2^8/4*2+4</t>
  </si>
  <si>
    <t>=256/4*2+4</t>
  </si>
  <si>
    <t>=64*2+4</t>
  </si>
  <si>
    <t>=128+4</t>
  </si>
  <si>
    <t>=2^(8/4)*2+4</t>
  </si>
  <si>
    <t>=2^2*2+4</t>
  </si>
  <si>
    <t>=4*2+4</t>
  </si>
  <si>
    <t>=8+4</t>
  </si>
  <si>
    <t>=2^((8/4)*2+4)</t>
  </si>
  <si>
    <t>=2^(2*2+4)</t>
  </si>
  <si>
    <t>=2^(4+4)</t>
  </si>
  <si>
    <t>=2^8</t>
  </si>
  <si>
    <t>=2^(8/4*(2+4))</t>
  </si>
  <si>
    <t>=2^(8/4*6)</t>
  </si>
  <si>
    <t>=2^(2*6)</t>
  </si>
  <si>
    <t>=2^12</t>
  </si>
  <si>
    <t>Valor 1:</t>
  </si>
  <si>
    <t>Valor 2:</t>
  </si>
  <si>
    <t>Suma:</t>
  </si>
  <si>
    <t>División:</t>
  </si>
  <si>
    <t>Multiplicación:</t>
  </si>
  <si>
    <t>Resta:</t>
  </si>
  <si>
    <t>Negación 1:</t>
  </si>
  <si>
    <t>Negación 2:</t>
  </si>
  <si>
    <t>Exponenciación:</t>
  </si>
  <si>
    <t>Porcentaje:</t>
  </si>
  <si>
    <t>=10&gt;=5</t>
  </si>
  <si>
    <t>=10&lt;=5</t>
  </si>
  <si>
    <t>=10&lt;&gt;5</t>
  </si>
  <si>
    <t>G1 es igual a G2:</t>
  </si>
  <si>
    <t>G1 es diferente a G2:</t>
  </si>
  <si>
    <t>G1 es mayor que G2:</t>
  </si>
  <si>
    <t>G1 es mayor o igual que G2:</t>
  </si>
  <si>
    <t>G1 es menor que G2:</t>
  </si>
  <si>
    <t>G1 es menor o igual que G2:</t>
  </si>
  <si>
    <t>Texto 1:</t>
  </si>
  <si>
    <t>Texto 2:</t>
  </si>
  <si>
    <t>Excel</t>
  </si>
  <si>
    <t>Total</t>
  </si>
  <si>
    <t>Concatenación 1:</t>
  </si>
  <si>
    <t>Concatenación 2:</t>
  </si>
  <si>
    <t>Concatenación 3:</t>
  </si>
  <si>
    <t>Rango:</t>
  </si>
  <si>
    <t>Unión:</t>
  </si>
  <si>
    <t>Intersección:</t>
  </si>
  <si>
    <t>Suma columna E y F:</t>
  </si>
  <si>
    <t>Orden de precedencia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</si>
</sst>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rgb="FF5C4676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31849B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97373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3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/>
    <xf numFmtId="0" fontId="0" fillId="3" borderId="4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0" fillId="7" borderId="1" xfId="0" applyFont="1" applyFill="1" applyBorder="1"/>
    <xf numFmtId="0" fontId="0" fillId="6" borderId="4" xfId="0" applyFont="1" applyFill="1" applyBorder="1"/>
    <xf numFmtId="0" fontId="0" fillId="6" borderId="1" xfId="0" applyFont="1" applyFill="1" applyBorder="1"/>
    <xf numFmtId="0" fontId="0" fillId="6" borderId="3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11" borderId="4" xfId="0" applyFont="1" applyFill="1" applyBorder="1"/>
    <xf numFmtId="0" fontId="0" fillId="11" borderId="3" xfId="0" applyFont="1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14" borderId="1" xfId="0" applyFont="1" applyFill="1" applyBorder="1"/>
    <xf numFmtId="0" fontId="0" fillId="14" borderId="3" xfId="0" applyFont="1" applyFill="1" applyBorder="1" applyAlignment="1">
      <alignment horizontal="center"/>
    </xf>
    <xf numFmtId="0" fontId="0" fillId="14" borderId="4" xfId="0" applyFont="1" applyFill="1" applyBorder="1"/>
    <xf numFmtId="0" fontId="0" fillId="15" borderId="5" xfId="0" applyFont="1" applyFill="1" applyBorder="1" applyAlignment="1">
      <alignment horizontal="center"/>
    </xf>
    <xf numFmtId="0" fontId="0" fillId="15" borderId="1" xfId="0" applyFont="1" applyFill="1" applyBorder="1"/>
    <xf numFmtId="0" fontId="0" fillId="14" borderId="5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0" fillId="19" borderId="1" xfId="0" applyFont="1" applyFill="1" applyBorder="1"/>
    <xf numFmtId="0" fontId="0" fillId="18" borderId="3" xfId="0" applyFont="1" applyFill="1" applyBorder="1" applyAlignment="1">
      <alignment horizontal="center"/>
    </xf>
    <xf numFmtId="0" fontId="0" fillId="18" borderId="4" xfId="0" applyFont="1" applyFill="1" applyBorder="1"/>
    <xf numFmtId="0" fontId="0" fillId="19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8" borderId="1" xfId="0" applyFont="1" applyFill="1" applyBorder="1"/>
    <xf numFmtId="0" fontId="0" fillId="18" borderId="4" xfId="0" applyFont="1" applyFill="1" applyBorder="1" applyAlignment="1">
      <alignment horizontal="center"/>
    </xf>
    <xf numFmtId="0" fontId="0" fillId="19" borderId="1" xfId="0" applyFont="1" applyFill="1" applyBorder="1" applyAlignment="1">
      <alignment horizontal="center"/>
    </xf>
    <xf numFmtId="0" fontId="0" fillId="18" borderId="1" xfId="0" applyFont="1" applyFill="1" applyBorder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0" fillId="0" borderId="0" xfId="0"/>
    <xf numFmtId="0" fontId="1" fillId="21" borderId="6" xfId="0" applyFont="1" applyFill="1" applyBorder="1" applyAlignment="1">
      <alignment horizontal="center"/>
    </xf>
    <xf numFmtId="0" fontId="1" fillId="21" borderId="7" xfId="0" applyFont="1" applyFill="1" applyBorder="1" applyAlignment="1">
      <alignment horizontal="center"/>
    </xf>
    <xf numFmtId="0" fontId="1" fillId="21" borderId="8" xfId="0" applyFont="1" applyFill="1" applyBorder="1" applyAlignment="1">
      <alignment horizontal="center"/>
    </xf>
    <xf numFmtId="0" fontId="0" fillId="22" borderId="6" xfId="0" quotePrefix="1" applyFont="1" applyFill="1" applyBorder="1"/>
    <xf numFmtId="0" fontId="0" fillId="0" borderId="6" xfId="0" quotePrefix="1" applyFont="1" applyBorder="1"/>
    <xf numFmtId="0" fontId="0" fillId="0" borderId="9" xfId="0" quotePrefix="1" applyFont="1" applyBorder="1"/>
    <xf numFmtId="0" fontId="0" fillId="22" borderId="7" xfId="0" quotePrefix="1" applyFont="1" applyFill="1" applyBorder="1" applyAlignment="1">
      <alignment horizontal="center"/>
    </xf>
    <xf numFmtId="0" fontId="0" fillId="0" borderId="7" xfId="0" quotePrefix="1" applyFont="1" applyBorder="1" applyAlignment="1">
      <alignment horizontal="center"/>
    </xf>
    <xf numFmtId="0" fontId="0" fillId="0" borderId="10" xfId="0" quotePrefix="1" applyFont="1" applyBorder="1" applyAlignment="1">
      <alignment horizontal="center"/>
    </xf>
    <xf numFmtId="0" fontId="0" fillId="22" borderId="8" xfId="0" quotePrefix="1" applyFont="1" applyFill="1" applyBorder="1" applyAlignment="1">
      <alignment horizontal="center"/>
    </xf>
    <xf numFmtId="0" fontId="0" fillId="0" borderId="8" xfId="0" quotePrefix="1" applyFont="1" applyBorder="1" applyAlignment="1">
      <alignment horizontal="center"/>
    </xf>
    <xf numFmtId="0" fontId="0" fillId="0" borderId="11" xfId="0" quotePrefix="1" applyFont="1" applyBorder="1" applyAlignment="1">
      <alignment horizontal="center"/>
    </xf>
    <xf numFmtId="0" fontId="0" fillId="0" borderId="0" xfId="0" applyAlignment="1">
      <alignment horizontal="right"/>
    </xf>
    <xf numFmtId="0" fontId="3" fillId="23" borderId="0" xfId="0" applyFont="1" applyFill="1" applyAlignment="1">
      <alignment horizontal="right"/>
    </xf>
    <xf numFmtId="0" fontId="3" fillId="24" borderId="0" xfId="0" applyFont="1" applyFill="1" applyAlignment="1">
      <alignment horizontal="right"/>
    </xf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7" borderId="1" xfId="0" quotePrefix="1" applyFont="1" applyFill="1" applyBorder="1"/>
    <xf numFmtId="0" fontId="0" fillId="6" borderId="4" xfId="0" quotePrefix="1" applyFont="1" applyFill="1" applyBorder="1"/>
    <xf numFmtId="0" fontId="0" fillId="6" borderId="1" xfId="0" quotePrefix="1" applyFont="1" applyFill="1" applyBorder="1"/>
    <xf numFmtId="0" fontId="3" fillId="25" borderId="0" xfId="0" applyFont="1" applyFill="1" applyAlignment="1">
      <alignment horizontal="right"/>
    </xf>
    <xf numFmtId="0" fontId="3" fillId="26" borderId="0" xfId="0" applyFont="1" applyFill="1" applyAlignment="1">
      <alignment horizontal="right"/>
    </xf>
    <xf numFmtId="0" fontId="0" fillId="27" borderId="12" xfId="0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73735"/>
      <color rgb="FF31849B"/>
      <color rgb="FF5C4676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L16"/>
  <sheetViews>
    <sheetView tabSelected="1" workbookViewId="0">
      <selection activeCell="C3" sqref="C3"/>
    </sheetView>
  </sheetViews>
  <sheetFormatPr baseColWidth="10" defaultRowHeight="15" x14ac:dyDescent="0.25"/>
  <cols>
    <col min="1" max="1" width="9.42578125" bestFit="1" customWidth="1"/>
    <col min="2" max="2" width="14.85546875" bestFit="1" customWidth="1"/>
    <col min="3" max="3" width="8.28515625" bestFit="1" customWidth="1"/>
    <col min="4" max="4" width="9.85546875" bestFit="1" customWidth="1"/>
    <col min="5" max="5" width="11.42578125" customWidth="1"/>
    <col min="6" max="6" width="15.42578125" bestFit="1" customWidth="1"/>
    <col min="9" max="12" width="11.42578125" customWidth="1"/>
    <col min="14" max="17" width="11.42578125" customWidth="1"/>
    <col min="19" max="21" width="11.42578125" customWidth="1"/>
  </cols>
  <sheetData>
    <row r="1" spans="1:12" ht="18.75" x14ac:dyDescent="0.3">
      <c r="A1" s="73" t="s">
        <v>24</v>
      </c>
      <c r="B1" s="73"/>
      <c r="C1" s="73"/>
      <c r="D1" s="73"/>
      <c r="F1" s="62" t="s">
        <v>85</v>
      </c>
      <c r="G1" s="65">
        <v>4</v>
      </c>
    </row>
    <row r="2" spans="1:12" ht="15.75" thickBot="1" x14ac:dyDescent="0.3">
      <c r="A2" s="2" t="s">
        <v>5</v>
      </c>
      <c r="B2" s="3" t="s">
        <v>6</v>
      </c>
      <c r="C2" s="3" t="s">
        <v>7</v>
      </c>
      <c r="D2" s="3" t="s">
        <v>8</v>
      </c>
      <c r="F2" s="61" t="s">
        <v>86</v>
      </c>
      <c r="G2" s="65">
        <v>2</v>
      </c>
    </row>
    <row r="3" spans="1:12" ht="15.75" thickTop="1" x14ac:dyDescent="0.25">
      <c r="A3" s="4" t="s">
        <v>0</v>
      </c>
      <c r="B3" s="5" t="s">
        <v>16</v>
      </c>
      <c r="C3" s="6" t="s">
        <v>9</v>
      </c>
      <c r="D3" s="7">
        <v>15</v>
      </c>
    </row>
    <row r="4" spans="1:12" x14ac:dyDescent="0.25">
      <c r="A4" s="8" t="s">
        <v>23</v>
      </c>
      <c r="B4" s="9" t="s">
        <v>17</v>
      </c>
      <c r="C4" s="10" t="s">
        <v>10</v>
      </c>
      <c r="D4" s="11">
        <v>5</v>
      </c>
      <c r="F4" s="60" t="s">
        <v>87</v>
      </c>
      <c r="G4" s="65">
        <f>G1+G2</f>
        <v>6</v>
      </c>
    </row>
    <row r="5" spans="1:12" x14ac:dyDescent="0.25">
      <c r="A5" s="12" t="s">
        <v>23</v>
      </c>
      <c r="B5" s="13" t="s">
        <v>18</v>
      </c>
      <c r="C5" s="14" t="s">
        <v>11</v>
      </c>
      <c r="D5" s="1">
        <v>-10</v>
      </c>
      <c r="F5" s="60" t="s">
        <v>90</v>
      </c>
      <c r="G5" s="65">
        <f>G1-G2</f>
        <v>2</v>
      </c>
    </row>
    <row r="6" spans="1:12" x14ac:dyDescent="0.25">
      <c r="A6" s="8" t="s">
        <v>1</v>
      </c>
      <c r="B6" s="9" t="s">
        <v>19</v>
      </c>
      <c r="C6" s="10" t="s">
        <v>12</v>
      </c>
      <c r="D6" s="11">
        <v>50</v>
      </c>
      <c r="F6" s="60" t="s">
        <v>89</v>
      </c>
      <c r="G6" s="65">
        <f>G1*G2</f>
        <v>8</v>
      </c>
    </row>
    <row r="7" spans="1:12" x14ac:dyDescent="0.25">
      <c r="A7" s="12" t="s">
        <v>2</v>
      </c>
      <c r="B7" s="13" t="s">
        <v>20</v>
      </c>
      <c r="C7" s="14" t="s">
        <v>13</v>
      </c>
      <c r="D7" s="1">
        <v>2</v>
      </c>
      <c r="F7" s="60" t="s">
        <v>88</v>
      </c>
      <c r="G7" s="65">
        <f>G1/G2</f>
        <v>2</v>
      </c>
    </row>
    <row r="8" spans="1:12" x14ac:dyDescent="0.25">
      <c r="A8" s="8" t="s">
        <v>3</v>
      </c>
      <c r="B8" s="9" t="s">
        <v>21</v>
      </c>
      <c r="C8" s="10" t="s">
        <v>14</v>
      </c>
      <c r="D8" s="11">
        <v>0.1</v>
      </c>
    </row>
    <row r="9" spans="1:12" x14ac:dyDescent="0.25">
      <c r="A9" s="12" t="s">
        <v>4</v>
      </c>
      <c r="B9" s="13" t="s">
        <v>22</v>
      </c>
      <c r="C9" s="14" t="s">
        <v>15</v>
      </c>
      <c r="D9" s="1">
        <v>100000</v>
      </c>
      <c r="F9" s="60" t="s">
        <v>91</v>
      </c>
      <c r="G9" s="65">
        <f>-G1</f>
        <v>-4</v>
      </c>
    </row>
    <row r="10" spans="1:12" x14ac:dyDescent="0.25">
      <c r="F10" s="60" t="s">
        <v>92</v>
      </c>
      <c r="G10" s="65">
        <f>-G9</f>
        <v>4</v>
      </c>
    </row>
    <row r="12" spans="1:12" x14ac:dyDescent="0.25">
      <c r="F12" s="60" t="s">
        <v>93</v>
      </c>
      <c r="G12" s="65">
        <f>2^3</f>
        <v>8</v>
      </c>
      <c r="L12" s="64"/>
    </row>
    <row r="14" spans="1:12" x14ac:dyDescent="0.25">
      <c r="F14" s="60" t="s">
        <v>94</v>
      </c>
      <c r="G14" s="66">
        <v>0.5</v>
      </c>
    </row>
    <row r="16" spans="1:12" x14ac:dyDescent="0.25">
      <c r="K16" s="63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G11"/>
  <sheetViews>
    <sheetView workbookViewId="0">
      <selection activeCell="C6" sqref="C6"/>
    </sheetView>
  </sheetViews>
  <sheetFormatPr baseColWidth="10" defaultRowHeight="15" x14ac:dyDescent="0.25"/>
  <cols>
    <col min="1" max="1" width="9.42578125" bestFit="1" customWidth="1"/>
    <col min="2" max="2" width="17.140625" bestFit="1" customWidth="1"/>
    <col min="3" max="4" width="11.85546875" bestFit="1" customWidth="1"/>
    <col min="5" max="5" width="12.140625" bestFit="1" customWidth="1"/>
    <col min="6" max="6" width="25.7109375" bestFit="1" customWidth="1"/>
    <col min="7" max="7" width="11.85546875" bestFit="1" customWidth="1"/>
  </cols>
  <sheetData>
    <row r="1" spans="1:7" ht="18.75" x14ac:dyDescent="0.3">
      <c r="A1" s="74" t="s">
        <v>34</v>
      </c>
      <c r="B1" s="74"/>
      <c r="C1" s="74"/>
      <c r="D1" s="74"/>
      <c r="F1" s="71" t="s">
        <v>85</v>
      </c>
      <c r="G1" s="65">
        <v>8</v>
      </c>
    </row>
    <row r="2" spans="1:7" ht="15.75" thickBot="1" x14ac:dyDescent="0.3">
      <c r="A2" s="21" t="s">
        <v>5</v>
      </c>
      <c r="B2" s="22" t="s">
        <v>6</v>
      </c>
      <c r="C2" s="22" t="s">
        <v>7</v>
      </c>
      <c r="D2" s="22" t="s">
        <v>8</v>
      </c>
      <c r="F2" s="70" t="s">
        <v>86</v>
      </c>
      <c r="G2" s="65">
        <v>4</v>
      </c>
    </row>
    <row r="3" spans="1:7" ht="15.75" thickTop="1" x14ac:dyDescent="0.25">
      <c r="A3" s="18" t="s">
        <v>25</v>
      </c>
      <c r="B3" s="16" t="s">
        <v>35</v>
      </c>
      <c r="C3" s="68" t="s">
        <v>31</v>
      </c>
      <c r="D3" s="16" t="b">
        <v>0</v>
      </c>
    </row>
    <row r="4" spans="1:7" x14ac:dyDescent="0.25">
      <c r="A4" s="19" t="s">
        <v>26</v>
      </c>
      <c r="B4" s="15" t="s">
        <v>36</v>
      </c>
      <c r="C4" s="67" t="s">
        <v>32</v>
      </c>
      <c r="D4" s="15" t="b">
        <v>1</v>
      </c>
      <c r="F4" s="60" t="s">
        <v>98</v>
      </c>
      <c r="G4" t="b">
        <f>G1=G2</f>
        <v>0</v>
      </c>
    </row>
    <row r="5" spans="1:7" x14ac:dyDescent="0.25">
      <c r="A5" s="20" t="s">
        <v>27</v>
      </c>
      <c r="B5" s="17" t="s">
        <v>37</v>
      </c>
      <c r="C5" s="69" t="s">
        <v>33</v>
      </c>
      <c r="D5" s="17" t="b">
        <v>0</v>
      </c>
      <c r="F5" s="60" t="s">
        <v>99</v>
      </c>
      <c r="G5" t="b">
        <f>G1&lt;&gt;G2</f>
        <v>1</v>
      </c>
    </row>
    <row r="6" spans="1:7" x14ac:dyDescent="0.25">
      <c r="A6" s="19" t="s">
        <v>28</v>
      </c>
      <c r="B6" s="15" t="s">
        <v>38</v>
      </c>
      <c r="C6" s="67" t="s">
        <v>95</v>
      </c>
      <c r="D6" s="17" t="b">
        <v>1</v>
      </c>
      <c r="F6" s="60"/>
    </row>
    <row r="7" spans="1:7" x14ac:dyDescent="0.25">
      <c r="A7" s="20" t="s">
        <v>29</v>
      </c>
      <c r="B7" s="17" t="s">
        <v>39</v>
      </c>
      <c r="C7" s="69" t="s">
        <v>96</v>
      </c>
      <c r="D7" s="17" t="b">
        <v>0</v>
      </c>
      <c r="F7" s="60" t="s">
        <v>100</v>
      </c>
      <c r="G7" t="b">
        <f>G1&gt;G2</f>
        <v>1</v>
      </c>
    </row>
    <row r="8" spans="1:7" x14ac:dyDescent="0.25">
      <c r="A8" s="19" t="s">
        <v>30</v>
      </c>
      <c r="B8" s="15" t="s">
        <v>40</v>
      </c>
      <c r="C8" s="67" t="s">
        <v>97</v>
      </c>
      <c r="D8" s="15" t="b">
        <v>1</v>
      </c>
      <c r="F8" s="60" t="s">
        <v>101</v>
      </c>
      <c r="G8" t="b">
        <f>G1&gt;=G2</f>
        <v>1</v>
      </c>
    </row>
    <row r="9" spans="1:7" x14ac:dyDescent="0.25">
      <c r="F9" s="60"/>
    </row>
    <row r="10" spans="1:7" x14ac:dyDescent="0.25">
      <c r="F10" s="60" t="s">
        <v>102</v>
      </c>
      <c r="G10" t="b">
        <f>G1&lt;G2</f>
        <v>0</v>
      </c>
    </row>
    <row r="11" spans="1:7" x14ac:dyDescent="0.25">
      <c r="F11" s="60" t="s">
        <v>103</v>
      </c>
      <c r="G11" t="b">
        <f>G1&lt;=G2</f>
        <v>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6"/>
  <sheetViews>
    <sheetView workbookViewId="0">
      <selection activeCell="G7" sqref="G7"/>
    </sheetView>
  </sheetViews>
  <sheetFormatPr baseColWidth="10" defaultRowHeight="15" x14ac:dyDescent="0.25"/>
  <cols>
    <col min="1" max="1" width="9.42578125" bestFit="1" customWidth="1"/>
    <col min="2" max="2" width="14" bestFit="1" customWidth="1"/>
    <col min="3" max="3" width="13.7109375" bestFit="1" customWidth="1"/>
    <col min="4" max="4" width="9.85546875" bestFit="1" customWidth="1"/>
    <col min="6" max="6" width="16.140625" bestFit="1" customWidth="1"/>
    <col min="7" max="7" width="14.28515625" bestFit="1" customWidth="1"/>
  </cols>
  <sheetData>
    <row r="1" spans="1:7" ht="18.75" x14ac:dyDescent="0.3">
      <c r="A1" s="75" t="s">
        <v>45</v>
      </c>
      <c r="B1" s="75"/>
      <c r="C1" s="75"/>
      <c r="D1" s="75"/>
      <c r="F1" s="71" t="s">
        <v>104</v>
      </c>
      <c r="G1" s="47" t="s">
        <v>106</v>
      </c>
    </row>
    <row r="2" spans="1:7" ht="15.75" thickBot="1" x14ac:dyDescent="0.3">
      <c r="A2" s="26" t="s">
        <v>5</v>
      </c>
      <c r="B2" s="27" t="s">
        <v>6</v>
      </c>
      <c r="C2" s="27" t="s">
        <v>7</v>
      </c>
      <c r="D2" s="27" t="s">
        <v>8</v>
      </c>
      <c r="F2" s="70" t="s">
        <v>105</v>
      </c>
      <c r="G2" s="47" t="s">
        <v>107</v>
      </c>
    </row>
    <row r="3" spans="1:7" ht="15.75" thickTop="1" x14ac:dyDescent="0.25">
      <c r="A3" s="24" t="s">
        <v>41</v>
      </c>
      <c r="B3" s="23" t="s">
        <v>42</v>
      </c>
      <c r="C3" s="23" t="s">
        <v>43</v>
      </c>
      <c r="D3" s="25" t="s">
        <v>44</v>
      </c>
    </row>
    <row r="4" spans="1:7" x14ac:dyDescent="0.25">
      <c r="F4" s="60" t="s">
        <v>108</v>
      </c>
      <c r="G4" t="str">
        <f>G1&amp;G2</f>
        <v>ExcelTotal</v>
      </c>
    </row>
    <row r="5" spans="1:7" x14ac:dyDescent="0.25">
      <c r="F5" s="60" t="s">
        <v>109</v>
      </c>
      <c r="G5" t="str">
        <f>G1&amp;" "&amp;G2</f>
        <v>Excel Total</v>
      </c>
    </row>
    <row r="6" spans="1:7" x14ac:dyDescent="0.25">
      <c r="F6" s="60" t="s">
        <v>110</v>
      </c>
      <c r="G6" t="str">
        <f>G1&amp;G2&amp;".com"</f>
        <v>ExcelTotal.com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5"/>
  <sheetViews>
    <sheetView workbookViewId="0">
      <selection activeCell="J5" sqref="J5"/>
    </sheetView>
  </sheetViews>
  <sheetFormatPr baseColWidth="10" defaultRowHeight="15" x14ac:dyDescent="0.25"/>
  <cols>
    <col min="1" max="1" width="9.42578125" bestFit="1" customWidth="1"/>
    <col min="2" max="2" width="11.85546875" bestFit="1" customWidth="1"/>
    <col min="3" max="3" width="64" bestFit="1" customWidth="1"/>
    <col min="9" max="9" width="18.85546875" style="60" bestFit="1" customWidth="1"/>
  </cols>
  <sheetData>
    <row r="1" spans="1:10" ht="18.75" x14ac:dyDescent="0.3">
      <c r="A1" s="76" t="s">
        <v>46</v>
      </c>
      <c r="B1" s="76"/>
      <c r="C1" s="76"/>
      <c r="E1" s="72">
        <v>4</v>
      </c>
      <c r="F1" s="72">
        <v>5</v>
      </c>
      <c r="G1" s="72">
        <v>3</v>
      </c>
      <c r="I1" s="60" t="s">
        <v>114</v>
      </c>
      <c r="J1">
        <f>SUM(E1,E2,E3,F1,F2,F3)</f>
        <v>18</v>
      </c>
    </row>
    <row r="2" spans="1:10" ht="15.75" thickBot="1" x14ac:dyDescent="0.3">
      <c r="A2" s="34" t="s">
        <v>5</v>
      </c>
      <c r="B2" s="35" t="s">
        <v>6</v>
      </c>
      <c r="C2" s="35" t="s">
        <v>53</v>
      </c>
      <c r="E2" s="72">
        <v>1</v>
      </c>
      <c r="F2" s="72">
        <v>2</v>
      </c>
      <c r="G2" s="72">
        <v>4</v>
      </c>
    </row>
    <row r="3" spans="1:10" ht="15.75" thickTop="1" x14ac:dyDescent="0.25">
      <c r="A3" s="29" t="s">
        <v>47</v>
      </c>
      <c r="B3" s="30" t="s">
        <v>51</v>
      </c>
      <c r="C3" s="30" t="s">
        <v>54</v>
      </c>
      <c r="E3" s="72">
        <v>2</v>
      </c>
      <c r="F3" s="72">
        <v>4</v>
      </c>
      <c r="G3" s="72">
        <v>1</v>
      </c>
      <c r="I3" s="60" t="s">
        <v>111</v>
      </c>
      <c r="J3">
        <f>SUM(E1:G3)</f>
        <v>26</v>
      </c>
    </row>
    <row r="4" spans="1:10" x14ac:dyDescent="0.25">
      <c r="A4" s="31" t="s">
        <v>49</v>
      </c>
      <c r="B4" s="32" t="s">
        <v>52</v>
      </c>
      <c r="C4" s="32" t="s">
        <v>55</v>
      </c>
      <c r="I4" s="60" t="s">
        <v>112</v>
      </c>
      <c r="J4">
        <f>SUM(E1:E3, G1:G3)</f>
        <v>15</v>
      </c>
    </row>
    <row r="5" spans="1:10" x14ac:dyDescent="0.25">
      <c r="A5" s="33" t="s">
        <v>48</v>
      </c>
      <c r="B5" s="28" t="s">
        <v>50</v>
      </c>
      <c r="C5" s="28" t="s">
        <v>56</v>
      </c>
      <c r="I5" s="60" t="s">
        <v>113</v>
      </c>
      <c r="J5">
        <f>SUM(E1:F3 F1:G3)</f>
        <v>11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12"/>
  <sheetViews>
    <sheetView workbookViewId="0">
      <selection activeCell="G37" sqref="G37"/>
    </sheetView>
  </sheetViews>
  <sheetFormatPr baseColWidth="10" defaultRowHeight="15" x14ac:dyDescent="0.25"/>
  <cols>
    <col min="1" max="1" width="11.85546875" bestFit="1" customWidth="1"/>
    <col min="2" max="2" width="12.140625" bestFit="1" customWidth="1"/>
    <col min="3" max="3" width="22.7109375" bestFit="1" customWidth="1"/>
    <col min="6" max="10" width="15.7109375" style="47" customWidth="1"/>
  </cols>
  <sheetData>
    <row r="1" spans="1:10" ht="18.75" x14ac:dyDescent="0.3">
      <c r="A1" s="77" t="s">
        <v>115</v>
      </c>
      <c r="B1" s="77"/>
      <c r="C1" s="77"/>
      <c r="F1" s="48" t="s">
        <v>65</v>
      </c>
      <c r="G1" s="49" t="s">
        <v>66</v>
      </c>
      <c r="H1" s="49" t="s">
        <v>67</v>
      </c>
      <c r="I1" s="49" t="s">
        <v>68</v>
      </c>
      <c r="J1" s="50" t="s">
        <v>8</v>
      </c>
    </row>
    <row r="2" spans="1:10" ht="15.75" thickBot="1" x14ac:dyDescent="0.3">
      <c r="A2" s="45" t="s">
        <v>57</v>
      </c>
      <c r="B2" s="46" t="s">
        <v>5</v>
      </c>
      <c r="C2" s="46" t="s">
        <v>58</v>
      </c>
      <c r="F2" s="51" t="s">
        <v>69</v>
      </c>
      <c r="G2" s="54" t="s">
        <v>70</v>
      </c>
      <c r="H2" s="54" t="s">
        <v>71</v>
      </c>
      <c r="I2" s="54" t="s">
        <v>72</v>
      </c>
      <c r="J2" s="57">
        <f>2^8/4*2+4</f>
        <v>132</v>
      </c>
    </row>
    <row r="3" spans="1:10" ht="15.75" thickTop="1" x14ac:dyDescent="0.25">
      <c r="A3" s="37">
        <v>1</v>
      </c>
      <c r="B3" s="42" t="s">
        <v>47</v>
      </c>
      <c r="C3" s="38" t="s">
        <v>51</v>
      </c>
      <c r="F3" s="52" t="s">
        <v>73</v>
      </c>
      <c r="G3" s="55" t="s">
        <v>74</v>
      </c>
      <c r="H3" s="55" t="s">
        <v>75</v>
      </c>
      <c r="I3" s="55" t="s">
        <v>76</v>
      </c>
      <c r="J3" s="58">
        <f>2^(8/4)*2+4</f>
        <v>12</v>
      </c>
    </row>
    <row r="4" spans="1:10" x14ac:dyDescent="0.25">
      <c r="A4" s="39">
        <v>2</v>
      </c>
      <c r="B4" s="43" t="s">
        <v>48</v>
      </c>
      <c r="C4" s="36" t="s">
        <v>50</v>
      </c>
      <c r="F4" s="51" t="s">
        <v>77</v>
      </c>
      <c r="G4" s="54" t="s">
        <v>78</v>
      </c>
      <c r="H4" s="54" t="s">
        <v>79</v>
      </c>
      <c r="I4" s="54" t="s">
        <v>80</v>
      </c>
      <c r="J4" s="57">
        <f>2^((8/4)*2+4)</f>
        <v>256</v>
      </c>
    </row>
    <row r="5" spans="1:10" x14ac:dyDescent="0.25">
      <c r="A5" s="40">
        <v>3</v>
      </c>
      <c r="B5" s="44" t="s">
        <v>49</v>
      </c>
      <c r="C5" s="41" t="s">
        <v>52</v>
      </c>
      <c r="F5" s="53" t="s">
        <v>81</v>
      </c>
      <c r="G5" s="56" t="s">
        <v>82</v>
      </c>
      <c r="H5" s="56" t="s">
        <v>83</v>
      </c>
      <c r="I5" s="56" t="s">
        <v>84</v>
      </c>
      <c r="J5" s="59">
        <f>2^(8/4*(2+4))</f>
        <v>4096</v>
      </c>
    </row>
    <row r="6" spans="1:10" x14ac:dyDescent="0.25">
      <c r="A6" s="39">
        <v>4</v>
      </c>
      <c r="B6" s="43" t="s">
        <v>23</v>
      </c>
      <c r="C6" s="36" t="s">
        <v>18</v>
      </c>
    </row>
    <row r="7" spans="1:10" x14ac:dyDescent="0.25">
      <c r="A7" s="40">
        <v>5</v>
      </c>
      <c r="B7" s="44" t="s">
        <v>3</v>
      </c>
      <c r="C7" s="41" t="s">
        <v>21</v>
      </c>
    </row>
    <row r="8" spans="1:10" x14ac:dyDescent="0.25">
      <c r="A8" s="39">
        <v>6</v>
      </c>
      <c r="B8" s="43" t="s">
        <v>4</v>
      </c>
      <c r="C8" s="36" t="s">
        <v>22</v>
      </c>
    </row>
    <row r="9" spans="1:10" x14ac:dyDescent="0.25">
      <c r="A9" s="40">
        <v>7</v>
      </c>
      <c r="B9" s="44" t="s">
        <v>59</v>
      </c>
      <c r="C9" s="41" t="s">
        <v>60</v>
      </c>
    </row>
    <row r="10" spans="1:10" x14ac:dyDescent="0.25">
      <c r="A10" s="39">
        <v>8</v>
      </c>
      <c r="B10" s="43" t="s">
        <v>61</v>
      </c>
      <c r="C10" s="36" t="s">
        <v>62</v>
      </c>
    </row>
    <row r="11" spans="1:10" x14ac:dyDescent="0.25">
      <c r="A11" s="40">
        <v>9</v>
      </c>
      <c r="B11" s="44" t="s">
        <v>41</v>
      </c>
      <c r="C11" s="41" t="s">
        <v>42</v>
      </c>
    </row>
    <row r="12" spans="1:10" x14ac:dyDescent="0.25">
      <c r="A12" s="39">
        <v>10</v>
      </c>
      <c r="B12" s="43" t="s">
        <v>63</v>
      </c>
      <c r="C12" s="36" t="s">
        <v>64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Aritméticos</vt:lpstr>
      <vt:lpstr>Comparación</vt:lpstr>
      <vt:lpstr>Texto</vt:lpstr>
      <vt:lpstr>Referencia</vt:lpstr>
      <vt:lpstr>Precedencia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Antonio Xoyoc Becerra Farias</cp:lastModifiedBy>
  <dcterms:created xsi:type="dcterms:W3CDTF">2013-01-14T23:49:36Z</dcterms:created>
  <dcterms:modified xsi:type="dcterms:W3CDTF">2015-02-05T23:55:26Z</dcterms:modified>
</cp:coreProperties>
</file>