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10F2C2BF-A43A-420E-8390-4B613CEFC9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2_2023_PTSI" sheetId="1" r:id="rId1"/>
    <sheet name="2022_2023_MPS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2" l="1"/>
  <c r="E43" i="2"/>
  <c r="E41" i="2"/>
  <c r="E39" i="2"/>
  <c r="E37" i="2"/>
  <c r="E23" i="2"/>
  <c r="E27" i="2" s="1"/>
  <c r="E29" i="2" s="1"/>
  <c r="E31" i="2" s="1"/>
  <c r="E21" i="2"/>
  <c r="A20" i="2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6" i="2"/>
  <c r="A17" i="2" s="1"/>
  <c r="A14" i="2"/>
  <c r="A15" i="2" s="1"/>
  <c r="A13" i="2"/>
  <c r="A12" i="2"/>
  <c r="E9" i="2"/>
  <c r="E12" i="2" s="1"/>
  <c r="E13" i="2" s="1"/>
  <c r="E15" i="2" s="1"/>
  <c r="E17" i="2" s="1"/>
  <c r="E7" i="2"/>
  <c r="C6" i="2"/>
  <c r="B6" i="2"/>
  <c r="B7" i="2" s="1"/>
  <c r="E5" i="2"/>
  <c r="B4" i="2"/>
  <c r="B5" i="2" s="1"/>
  <c r="B3" i="2"/>
  <c r="A3" i="2"/>
  <c r="A4" i="2" s="1"/>
  <c r="A5" i="2" s="1"/>
  <c r="A6" i="2" s="1"/>
  <c r="A7" i="2" s="1"/>
  <c r="A8" i="2" s="1"/>
  <c r="C2" i="2"/>
  <c r="D2" i="2" s="1"/>
  <c r="A2" i="2"/>
  <c r="E37" i="1"/>
  <c r="C7" i="2" l="1"/>
  <c r="D7" i="2" s="1"/>
  <c r="D3" i="2"/>
  <c r="C5" i="2"/>
  <c r="D5" i="2" s="1"/>
  <c r="D6" i="2"/>
  <c r="C4" i="2"/>
  <c r="D4" i="2" s="1"/>
  <c r="B8" i="2"/>
  <c r="C3" i="2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9" i="2" l="1"/>
  <c r="C8" i="2"/>
  <c r="D8" i="2" s="1"/>
  <c r="B5" i="1"/>
  <c r="C4" i="1"/>
  <c r="D4" i="1" s="1"/>
  <c r="C3" i="1"/>
  <c r="D3" i="1" s="1"/>
  <c r="C9" i="2" l="1"/>
  <c r="D9" i="2" s="1"/>
  <c r="B10" i="2"/>
  <c r="C5" i="1"/>
  <c r="D5" i="1" s="1"/>
  <c r="B6" i="1"/>
  <c r="B11" i="2" l="1"/>
  <c r="C10" i="2"/>
  <c r="D10" i="2" s="1"/>
  <c r="B7" i="1"/>
  <c r="C6" i="1"/>
  <c r="D6" i="1" s="1"/>
  <c r="C11" i="2" l="1"/>
  <c r="D11" i="2" s="1"/>
  <c r="B12" i="2"/>
  <c r="B8" i="1"/>
  <c r="C7" i="1"/>
  <c r="D7" i="1" s="1"/>
  <c r="B13" i="2" l="1"/>
  <c r="C12" i="2"/>
  <c r="D12" i="2" s="1"/>
  <c r="B9" i="1"/>
  <c r="C8" i="1"/>
  <c r="D8" i="1" s="1"/>
  <c r="C13" i="2" l="1"/>
  <c r="D13" i="2" s="1"/>
  <c r="B14" i="2"/>
  <c r="B10" i="1"/>
  <c r="C9" i="1"/>
  <c r="D9" i="1" s="1"/>
  <c r="B15" i="2" l="1"/>
  <c r="D14" i="2"/>
  <c r="C14" i="2"/>
  <c r="B11" i="1"/>
  <c r="C10" i="1"/>
  <c r="D10" i="1" s="1"/>
  <c r="C15" i="2" l="1"/>
  <c r="D15" i="2" s="1"/>
  <c r="B16" i="2"/>
  <c r="B12" i="1"/>
  <c r="C11" i="1"/>
  <c r="D11" i="1" s="1"/>
  <c r="B17" i="2" l="1"/>
  <c r="C16" i="2"/>
  <c r="D16" i="2" s="1"/>
  <c r="B13" i="1"/>
  <c r="C12" i="1"/>
  <c r="D12" i="1" s="1"/>
  <c r="B18" i="2" l="1"/>
  <c r="C17" i="2"/>
  <c r="D17" i="2" s="1"/>
  <c r="B14" i="1"/>
  <c r="C13" i="1"/>
  <c r="D13" i="1" s="1"/>
  <c r="B19" i="2" l="1"/>
  <c r="C18" i="2"/>
  <c r="D18" i="2" s="1"/>
  <c r="C14" i="1"/>
  <c r="D14" i="1" s="1"/>
  <c r="B15" i="1"/>
  <c r="C19" i="2" l="1"/>
  <c r="D19" i="2" s="1"/>
  <c r="B20" i="2"/>
  <c r="B16" i="1"/>
  <c r="C15" i="1"/>
  <c r="D15" i="1" s="1"/>
  <c r="B21" i="2" l="1"/>
  <c r="C20" i="2"/>
  <c r="D20" i="2" s="1"/>
  <c r="C16" i="1"/>
  <c r="D16" i="1" s="1"/>
  <c r="B17" i="1"/>
  <c r="C21" i="2" l="1"/>
  <c r="B22" i="2"/>
  <c r="D21" i="2"/>
  <c r="C17" i="1"/>
  <c r="D17" i="1" s="1"/>
  <c r="B18" i="1"/>
  <c r="B23" i="2" l="1"/>
  <c r="C22" i="2"/>
  <c r="D22" i="2" s="1"/>
  <c r="C18" i="1"/>
  <c r="D18" i="1" s="1"/>
  <c r="B19" i="1"/>
  <c r="B24" i="2" l="1"/>
  <c r="D23" i="2"/>
  <c r="C23" i="2"/>
  <c r="C19" i="1"/>
  <c r="D19" i="1" s="1"/>
  <c r="B20" i="1"/>
  <c r="B25" i="2" l="1"/>
  <c r="C24" i="2"/>
  <c r="D24" i="2" s="1"/>
  <c r="B21" i="1"/>
  <c r="C20" i="1"/>
  <c r="D20" i="1"/>
  <c r="B26" i="2" l="1"/>
  <c r="C25" i="2"/>
  <c r="D25" i="2" s="1"/>
  <c r="B22" i="1"/>
  <c r="C21" i="1"/>
  <c r="D21" i="1" s="1"/>
  <c r="B27" i="2" l="1"/>
  <c r="C26" i="2"/>
  <c r="D26" i="2" s="1"/>
  <c r="C22" i="1"/>
  <c r="D22" i="1" s="1"/>
  <c r="B23" i="1"/>
  <c r="C27" i="2" l="1"/>
  <c r="D27" i="2" s="1"/>
  <c r="B28" i="2"/>
  <c r="B24" i="1"/>
  <c r="C23" i="1"/>
  <c r="D23" i="1" s="1"/>
  <c r="B29" i="2" l="1"/>
  <c r="C28" i="2"/>
  <c r="D28" i="2" s="1"/>
  <c r="B25" i="1"/>
  <c r="C24" i="1"/>
  <c r="D24" i="1" s="1"/>
  <c r="B30" i="2" l="1"/>
  <c r="C29" i="2"/>
  <c r="D29" i="2" s="1"/>
  <c r="C25" i="1"/>
  <c r="B26" i="1"/>
  <c r="D25" i="1"/>
  <c r="D30" i="2" l="1"/>
  <c r="C30" i="2"/>
  <c r="B31" i="2"/>
  <c r="C26" i="1"/>
  <c r="D26" i="1" s="1"/>
  <c r="B27" i="1"/>
  <c r="B32" i="2" l="1"/>
  <c r="C31" i="2"/>
  <c r="D31" i="2" s="1"/>
  <c r="C27" i="1"/>
  <c r="D27" i="1" s="1"/>
  <c r="B28" i="1"/>
  <c r="D32" i="2" l="1"/>
  <c r="C32" i="2"/>
  <c r="B33" i="2"/>
  <c r="C28" i="1"/>
  <c r="D28" i="1"/>
  <c r="B29" i="1"/>
  <c r="B34" i="2" l="1"/>
  <c r="C33" i="2"/>
  <c r="D33" i="2" s="1"/>
  <c r="B30" i="1"/>
  <c r="C29" i="1"/>
  <c r="D29" i="1" s="1"/>
  <c r="B35" i="2" l="1"/>
  <c r="C34" i="2"/>
  <c r="D34" i="2" s="1"/>
  <c r="B31" i="1"/>
  <c r="C30" i="1"/>
  <c r="D30" i="1" s="1"/>
  <c r="C35" i="2" l="1"/>
  <c r="B36" i="2"/>
  <c r="D35" i="2"/>
  <c r="C31" i="1"/>
  <c r="D31" i="1" s="1"/>
  <c r="B32" i="1"/>
  <c r="B37" i="2" l="1"/>
  <c r="C36" i="2"/>
  <c r="D36" i="2" s="1"/>
  <c r="C32" i="1"/>
  <c r="D32" i="1" s="1"/>
  <c r="B33" i="1"/>
  <c r="C37" i="2" l="1"/>
  <c r="D37" i="2" s="1"/>
  <c r="B38" i="2"/>
  <c r="C33" i="1"/>
  <c r="B34" i="1"/>
  <c r="D33" i="1"/>
  <c r="B39" i="2" l="1"/>
  <c r="C38" i="2"/>
  <c r="D38" i="2" s="1"/>
  <c r="B35" i="1"/>
  <c r="C34" i="1"/>
  <c r="D34" i="1" s="1"/>
  <c r="B40" i="2" l="1"/>
  <c r="C39" i="2"/>
  <c r="D39" i="2" s="1"/>
  <c r="B36" i="1"/>
  <c r="C35" i="1"/>
  <c r="D35" i="1"/>
  <c r="C40" i="2" l="1"/>
  <c r="D40" i="2"/>
  <c r="B41" i="2"/>
  <c r="B37" i="1"/>
  <c r="C36" i="1"/>
  <c r="D36" i="1" s="1"/>
  <c r="B42" i="2" l="1"/>
  <c r="C41" i="2"/>
  <c r="D41" i="2" s="1"/>
  <c r="C37" i="1"/>
  <c r="D37" i="1" s="1"/>
  <c r="B38" i="1"/>
  <c r="C42" i="2" l="1"/>
  <c r="B43" i="2"/>
  <c r="D42" i="2"/>
  <c r="B39" i="1"/>
  <c r="C38" i="1"/>
  <c r="D38" i="1" s="1"/>
  <c r="B44" i="2" l="1"/>
  <c r="C43" i="2"/>
  <c r="D43" i="2" s="1"/>
  <c r="B40" i="1"/>
  <c r="C39" i="1"/>
  <c r="D39" i="1" s="1"/>
  <c r="B45" i="2" l="1"/>
  <c r="C44" i="2"/>
  <c r="D44" i="2" s="1"/>
  <c r="C40" i="1"/>
  <c r="B41" i="1"/>
  <c r="D40" i="1"/>
  <c r="C45" i="2" l="1"/>
  <c r="D45" i="2" s="1"/>
  <c r="B42" i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<sst xmlns="http://schemas.openxmlformats.org/spreadsheetml/2006/main" count="132" uniqueCount="62">
  <si>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</si>
  <si>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</si>
  <si>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</si>
  <si>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</si>
  <si>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</si>
  <si>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</si>
  <si>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</si>
  <si>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</si>
  <si>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</si>
  <si>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</si>
  <si>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</si>
  <si>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</si>
  <si>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</si>
  <si>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</si>
  <si>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</si>
  <si>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</si>
  <si>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</si>
  <si>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</si>
  <si>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</si>
  <si>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</si>
  <si>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</si>
  <si>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</si>
  <si>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</si>
  <si>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Fonctions récursives</t>
  </si>
  <si>
    <t>Algorithmes gloutons, algorithmes dichotomiques</t>
  </si>
  <si>
    <t>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</si>
  <si>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</si>
  <si>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</si>
  <si>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</si>
  <si>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</si>
  <si>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</si>
  <si>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</si>
  <si>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</si>
  <si>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</si>
  <si>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</si>
  <si>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</si>
  <si>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</si>
  <si>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</si>
  <si>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</si>
  <si>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</si>
  <si>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</si>
  <si>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</si>
  <si>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</si>
  <si>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</si>
  <si>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</si>
  <si>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</si>
  <si>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</si>
  <si>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</si>
  <si>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</si>
  <si>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</si>
  <si>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</si>
  <si>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</si>
  <si>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</si>
  <si>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</si>
  <si>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</si>
  <si>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</si>
  <si>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TP_02_Stuctures_Algorithmiques</t>
  </si>
  <si>
    <t>Recherche séquentielle dans un tableau unidimensionnel. 
Algorithmes opérant sur une structure
séquentielle par boucles imbriquées.</t>
  </si>
  <si>
    <t>TP_03</t>
  </si>
  <si>
    <t>TP_01_Decouverte des fonctions</t>
  </si>
  <si>
    <t>Algorithme gloutons</t>
  </si>
  <si>
    <t>Parcours de graphes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</si>
</sst>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5"/>
  <sheetViews>
    <sheetView tabSelected="1" zoomScale="85" zoomScaleNormal="85" workbookViewId="0">
      <pane xSplit="4" ySplit="1" topLeftCell="E3" activePane="bottomRight" state="frozenSplit"/>
      <selection pane="topRight" activeCell="J1" sqref="J1"/>
      <selection pane="bottomLeft" activeCell="A6" sqref="A6"/>
      <selection pane="bottomRight" activeCell="L3" sqref="L3"/>
    </sheetView>
  </sheetViews>
  <sheetFormatPr baseColWidth="10" defaultColWidth="11.453125" defaultRowHeight="13" x14ac:dyDescent="0.35"/>
  <cols>
    <col min="1" max="1" width="4.81640625" style="14" customWidth="1"/>
    <col min="2" max="2" width="10.54296875" style="14" hidden="1" customWidth="1"/>
    <col min="3" max="3" width="14.7265625" style="14" hidden="1" customWidth="1"/>
    <col min="4" max="4" width="10" style="14" customWidth="1"/>
    <col min="5" max="5" width="9.54296875" style="14" customWidth="1"/>
    <col min="6" max="8" width="31.81640625" style="16" customWidth="1"/>
    <col min="9" max="9" width="4.6328125" style="16" customWidth="1"/>
    <col min="10" max="10" width="31.81640625" style="16" customWidth="1"/>
    <col min="11" max="11" width="5.1796875" style="16" customWidth="1"/>
    <col min="12" max="13" width="12.36328125" style="16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31" t="s">
        <v>0</v>
      </c>
      <c r="B1" s="8"/>
      <c r="C1" s="8"/>
      <c r="D1" s="9" t="s">
        <v>1</v>
      </c>
      <c r="E1" s="32"/>
      <c r="F1" s="19" t="s">
        <v>8</v>
      </c>
      <c r="G1" s="8" t="s">
        <v>50</v>
      </c>
      <c r="H1" s="8" t="s">
        <v>49</v>
      </c>
      <c r="I1" s="8"/>
      <c r="J1" s="8" t="s">
        <v>48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20" t="str">
        <f>CONCATENATE(TEXT(B2,"JJ/MM/AA"),CHAR(10),"au",CHAR(10),TEXT(C2,"JJ/MM/AA"))</f>
        <v>29/08/22
au
04/09/22</v>
      </c>
      <c r="E2" s="40"/>
      <c r="F2" s="41"/>
      <c r="G2" s="41"/>
      <c r="H2" s="41"/>
      <c r="I2" s="41"/>
      <c r="J2" s="41"/>
      <c r="K2" s="41"/>
      <c r="L2" s="41"/>
      <c r="M2" s="42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20" t="str">
        <f t="shared" ref="D3:D45" si="1">CONCATENATE(TEXT(B3,"JJ/MM/AA"),CHAR(10),"au",CHAR(10),TEXT(C3,"JJ/MM/AA"))</f>
        <v>05/09/22
au
11/09/22</v>
      </c>
      <c r="E3" s="57">
        <v>1</v>
      </c>
      <c r="F3" s="55" t="s">
        <v>10</v>
      </c>
      <c r="G3" s="55" t="s">
        <v>19</v>
      </c>
      <c r="H3" s="55" t="s">
        <v>59</v>
      </c>
      <c r="I3" s="55"/>
      <c r="J3" s="55"/>
      <c r="K3" s="55"/>
      <c r="L3" s="13"/>
      <c r="M3" s="25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20" t="str">
        <f t="shared" si="1"/>
        <v>12/09/22
au
18/09/22</v>
      </c>
      <c r="E4" s="58"/>
      <c r="F4" s="56"/>
      <c r="G4" s="56"/>
      <c r="H4" s="56"/>
      <c r="I4" s="56"/>
      <c r="J4" s="56"/>
      <c r="K4" s="56"/>
      <c r="L4" s="13"/>
      <c r="M4" s="25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20" t="str">
        <f t="shared" si="1"/>
        <v>19/09/22
au
25/09/22</v>
      </c>
      <c r="E5" s="57">
        <f>E3+1</f>
        <v>2</v>
      </c>
      <c r="F5" s="55" t="s">
        <v>10</v>
      </c>
      <c r="G5" s="55" t="s">
        <v>19</v>
      </c>
      <c r="H5" s="55" t="s">
        <v>56</v>
      </c>
      <c r="I5" s="55"/>
      <c r="J5" s="55"/>
      <c r="K5" s="55"/>
      <c r="L5" s="30"/>
      <c r="M5" s="26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20" t="str">
        <f t="shared" si="1"/>
        <v>26/09/22
au
02/10/22</v>
      </c>
      <c r="E6" s="58"/>
      <c r="F6" s="56"/>
      <c r="G6" s="56"/>
      <c r="H6" s="56"/>
      <c r="I6" s="56"/>
      <c r="J6" s="56"/>
      <c r="K6" s="56"/>
      <c r="L6" s="30"/>
      <c r="M6" s="26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20" t="str">
        <f t="shared" si="1"/>
        <v>03/10/22
au
09/10/22</v>
      </c>
      <c r="E7" s="57">
        <f>E5+1</f>
        <v>3</v>
      </c>
      <c r="F7" s="55" t="s">
        <v>10</v>
      </c>
      <c r="G7" s="55" t="s">
        <v>57</v>
      </c>
      <c r="H7" s="55" t="s">
        <v>58</v>
      </c>
      <c r="I7" s="55"/>
      <c r="J7" s="55"/>
      <c r="K7" s="55"/>
      <c r="L7" s="30"/>
      <c r="M7" s="26" t="s">
        <v>27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20" t="str">
        <f t="shared" si="1"/>
        <v>10/10/22
au
16/10/22</v>
      </c>
      <c r="E8" s="58"/>
      <c r="F8" s="56"/>
      <c r="G8" s="56"/>
      <c r="H8" s="56"/>
      <c r="I8" s="56"/>
      <c r="J8" s="56"/>
      <c r="K8" s="56"/>
      <c r="L8" s="30" t="s">
        <v>36</v>
      </c>
      <c r="M8" s="26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20" t="str">
        <f t="shared" si="1"/>
        <v>17/10/22
au
23/10/22</v>
      </c>
      <c r="E9" s="22">
        <f>E7+1</f>
        <v>4</v>
      </c>
      <c r="F9" s="30" t="s">
        <v>13</v>
      </c>
      <c r="G9" s="30" t="s">
        <v>51</v>
      </c>
      <c r="H9" s="30" t="s">
        <v>26</v>
      </c>
      <c r="I9" s="30"/>
      <c r="J9" s="30"/>
      <c r="K9" s="30"/>
      <c r="L9" s="30"/>
      <c r="M9" s="26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20" t="str">
        <f t="shared" si="1"/>
        <v>24/10/22
au
30/10/22</v>
      </c>
      <c r="E10" s="34" t="s">
        <v>7</v>
      </c>
      <c r="F10" s="35"/>
      <c r="G10" s="35"/>
      <c r="H10" s="35"/>
      <c r="I10" s="35"/>
      <c r="J10" s="35"/>
      <c r="K10" s="35"/>
      <c r="L10" s="35"/>
      <c r="M10" s="36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20" t="str">
        <f t="shared" si="1"/>
        <v>31/10/22
au
06/11/22</v>
      </c>
      <c r="E11" s="37"/>
      <c r="F11" s="38"/>
      <c r="G11" s="38"/>
      <c r="H11" s="38"/>
      <c r="I11" s="38"/>
      <c r="J11" s="38"/>
      <c r="K11" s="38"/>
      <c r="L11" s="38"/>
      <c r="M11" s="39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20" t="str">
        <f t="shared" si="1"/>
        <v>07/11/22
au
13/11/22</v>
      </c>
      <c r="E12" s="22">
        <f>E9</f>
        <v>4</v>
      </c>
      <c r="F12" s="30" t="s">
        <v>13</v>
      </c>
      <c r="G12" s="30" t="s">
        <v>51</v>
      </c>
      <c r="H12" s="30" t="s">
        <v>26</v>
      </c>
      <c r="I12" s="30"/>
      <c r="J12" s="30"/>
      <c r="K12" s="30"/>
      <c r="L12" s="30"/>
      <c r="M12" s="26" t="s">
        <v>28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20" t="str">
        <f t="shared" si="1"/>
        <v>14/11/22
au
20/11/22</v>
      </c>
      <c r="E13" s="57">
        <f>E12+1</f>
        <v>5</v>
      </c>
      <c r="F13" s="55" t="s">
        <v>13</v>
      </c>
      <c r="G13" s="55" t="s">
        <v>52</v>
      </c>
      <c r="H13" s="55" t="s">
        <v>31</v>
      </c>
      <c r="I13" s="55"/>
      <c r="J13" s="55"/>
      <c r="K13" s="55"/>
      <c r="L13" s="30"/>
      <c r="M13" s="26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20" t="str">
        <f t="shared" si="1"/>
        <v>21/11/22
au
27/11/22</v>
      </c>
      <c r="E14" s="58"/>
      <c r="F14" s="56"/>
      <c r="G14" s="56"/>
      <c r="H14" s="56"/>
      <c r="I14" s="56"/>
      <c r="J14" s="56"/>
      <c r="K14" s="56"/>
      <c r="L14" s="30"/>
      <c r="M14" s="26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20" t="str">
        <f t="shared" si="1"/>
        <v>28/11/22
au
04/12/22</v>
      </c>
      <c r="E15" s="57">
        <f>E13+1</f>
        <v>6</v>
      </c>
      <c r="F15" s="55" t="s">
        <v>24</v>
      </c>
      <c r="G15" s="55" t="s">
        <v>53</v>
      </c>
      <c r="H15" s="55"/>
      <c r="I15" s="55"/>
      <c r="J15" s="55"/>
      <c r="K15" s="55"/>
      <c r="L15" s="30"/>
      <c r="M15" s="26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20" t="str">
        <f t="shared" si="1"/>
        <v>05/12/22
au
11/12/22</v>
      </c>
      <c r="E16" s="58"/>
      <c r="F16" s="56"/>
      <c r="G16" s="56"/>
      <c r="H16" s="56"/>
      <c r="I16" s="56"/>
      <c r="J16" s="56"/>
      <c r="K16" s="56"/>
      <c r="L16" s="30" t="s">
        <v>28</v>
      </c>
      <c r="M16" s="26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20" t="str">
        <f t="shared" si="1"/>
        <v>12/12/22
au
18/12/22</v>
      </c>
      <c r="E17" s="22">
        <f>E15+1</f>
        <v>7</v>
      </c>
      <c r="F17" s="30" t="s">
        <v>12</v>
      </c>
      <c r="G17" s="13" t="s">
        <v>54</v>
      </c>
      <c r="H17" s="13" t="s">
        <v>60</v>
      </c>
      <c r="I17" s="13"/>
      <c r="J17" s="13"/>
      <c r="K17" s="13"/>
      <c r="L17" s="30"/>
      <c r="M17" s="26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20" t="str">
        <f t="shared" si="1"/>
        <v>19/12/22
au
25/12/22</v>
      </c>
      <c r="E18" s="34" t="s">
        <v>2</v>
      </c>
      <c r="F18" s="35"/>
      <c r="G18" s="35"/>
      <c r="H18" s="35"/>
      <c r="I18" s="35"/>
      <c r="J18" s="35"/>
      <c r="K18" s="35"/>
      <c r="L18" s="35"/>
      <c r="M18" s="36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20" t="str">
        <f t="shared" si="1"/>
        <v>26/12/22
au
01/01/23</v>
      </c>
      <c r="E19" s="37"/>
      <c r="F19" s="38"/>
      <c r="G19" s="38"/>
      <c r="H19" s="38"/>
      <c r="I19" s="38"/>
      <c r="J19" s="38"/>
      <c r="K19" s="38"/>
      <c r="L19" s="38"/>
      <c r="M19" s="39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20" t="str">
        <f t="shared" si="1"/>
        <v>02/01/23
au
08/01/23</v>
      </c>
      <c r="E20" s="22">
        <v>7</v>
      </c>
      <c r="F20" s="30" t="s">
        <v>12</v>
      </c>
      <c r="G20" s="13" t="s">
        <v>54</v>
      </c>
      <c r="H20" s="13" t="s">
        <v>21</v>
      </c>
      <c r="I20" s="13"/>
      <c r="J20" s="13"/>
      <c r="K20" s="13"/>
      <c r="L20" s="27"/>
      <c r="M20" s="26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20" t="str">
        <f t="shared" si="1"/>
        <v>09/01/23
au
15/01/23</v>
      </c>
      <c r="E21" s="57">
        <f>E20+1</f>
        <v>8</v>
      </c>
      <c r="F21" s="55" t="s">
        <v>12</v>
      </c>
      <c r="G21" s="55" t="s">
        <v>33</v>
      </c>
      <c r="H21" s="55"/>
      <c r="I21" s="55"/>
      <c r="J21" s="55"/>
      <c r="K21" s="55"/>
      <c r="L21" s="30" t="s">
        <v>29</v>
      </c>
      <c r="M21" s="26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20" t="str">
        <f t="shared" si="1"/>
        <v>16/01/23
au
22/01/23</v>
      </c>
      <c r="E22" s="58"/>
      <c r="F22" s="56"/>
      <c r="G22" s="56"/>
      <c r="H22" s="56"/>
      <c r="I22" s="56"/>
      <c r="J22" s="56"/>
      <c r="K22" s="56"/>
      <c r="L22" s="30"/>
      <c r="M22" s="26"/>
      <c r="N22" s="52" t="s">
        <v>37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20" t="str">
        <f t="shared" si="1"/>
        <v>23/01/23
au
29/01/23</v>
      </c>
      <c r="E23" s="57">
        <f>E21+1</f>
        <v>9</v>
      </c>
      <c r="F23" s="55" t="s">
        <v>32</v>
      </c>
      <c r="G23" s="55" t="s">
        <v>55</v>
      </c>
      <c r="H23" s="55"/>
      <c r="I23" s="55"/>
      <c r="J23" s="55"/>
      <c r="K23" s="55"/>
      <c r="L23" s="33"/>
      <c r="M23" s="26"/>
      <c r="N23" s="52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20" t="str">
        <f t="shared" si="1"/>
        <v>30/01/23
au
05/02/23</v>
      </c>
      <c r="E24" s="58"/>
      <c r="F24" s="56"/>
      <c r="G24" s="56"/>
      <c r="H24" s="56"/>
      <c r="I24" s="56"/>
      <c r="J24" s="56"/>
      <c r="K24" s="56"/>
      <c r="L24" s="30"/>
      <c r="M24" s="26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20" t="str">
        <f t="shared" si="1"/>
        <v>06/02/23
au
12/02/23</v>
      </c>
      <c r="E25" s="34" t="s">
        <v>3</v>
      </c>
      <c r="F25" s="35"/>
      <c r="G25" s="35"/>
      <c r="H25" s="35"/>
      <c r="I25" s="35"/>
      <c r="J25" s="35"/>
      <c r="K25" s="35"/>
      <c r="L25" s="35"/>
      <c r="M25" s="36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20" t="str">
        <f t="shared" si="1"/>
        <v>13/02/23
au
19/02/23</v>
      </c>
      <c r="E26" s="37"/>
      <c r="F26" s="38"/>
      <c r="G26" s="38"/>
      <c r="H26" s="38"/>
      <c r="I26" s="38"/>
      <c r="J26" s="38"/>
      <c r="K26" s="38"/>
      <c r="L26" s="38"/>
      <c r="M26" s="39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20" t="str">
        <f t="shared" si="1"/>
        <v>20/02/23
au
26/02/23</v>
      </c>
      <c r="E27" s="57">
        <f>E23+1</f>
        <v>10</v>
      </c>
      <c r="F27" s="55" t="s">
        <v>11</v>
      </c>
      <c r="G27" s="55" t="s">
        <v>44</v>
      </c>
      <c r="H27" s="55"/>
      <c r="I27" s="55"/>
      <c r="J27" s="30"/>
      <c r="K27" s="55"/>
      <c r="L27" s="17" t="s">
        <v>43</v>
      </c>
      <c r="M27" s="18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20" t="str">
        <f t="shared" si="1"/>
        <v>27/02/23
au
05/03/23</v>
      </c>
      <c r="E28" s="58"/>
      <c r="F28" s="56"/>
      <c r="G28" s="56"/>
      <c r="H28" s="56"/>
      <c r="I28" s="56"/>
      <c r="J28" s="30"/>
      <c r="K28" s="56"/>
      <c r="L28" s="17"/>
      <c r="M28" s="18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20" t="str">
        <f t="shared" si="1"/>
        <v>06/03/23
au
12/03/23</v>
      </c>
      <c r="E29" s="57">
        <f>E27+1</f>
        <v>11</v>
      </c>
      <c r="F29" s="55" t="s">
        <v>34</v>
      </c>
      <c r="G29" s="55" t="s">
        <v>34</v>
      </c>
      <c r="H29" s="55"/>
      <c r="I29" s="55"/>
      <c r="J29" s="30"/>
      <c r="K29" s="55"/>
      <c r="L29" s="30"/>
      <c r="M29" s="26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20" t="str">
        <f t="shared" si="1"/>
        <v>13/03/23
au
19/03/23</v>
      </c>
      <c r="E30" s="58"/>
      <c r="F30" s="56"/>
      <c r="G30" s="56"/>
      <c r="H30" s="56"/>
      <c r="I30" s="56"/>
      <c r="J30" s="30"/>
      <c r="K30" s="56"/>
      <c r="L30" s="30"/>
      <c r="M30" s="26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20" t="str">
        <f t="shared" si="1"/>
        <v>20/03/23
au
26/03/23</v>
      </c>
      <c r="E31" s="57">
        <f>E29+1</f>
        <v>12</v>
      </c>
      <c r="F31" s="55" t="s">
        <v>14</v>
      </c>
      <c r="G31" s="55"/>
      <c r="H31" s="55"/>
      <c r="I31" s="55"/>
      <c r="J31" s="30"/>
      <c r="K31" s="55"/>
      <c r="L31" s="13"/>
      <c r="M31" s="25" t="s">
        <v>29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20" t="str">
        <f t="shared" si="1"/>
        <v>27/03/23
au
02/04/23</v>
      </c>
      <c r="E32" s="58"/>
      <c r="F32" s="56"/>
      <c r="G32" s="56"/>
      <c r="H32" s="56"/>
      <c r="I32" s="56"/>
      <c r="J32" s="30"/>
      <c r="K32" s="56"/>
      <c r="L32" s="13"/>
      <c r="M32" s="25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20" t="str">
        <f t="shared" si="1"/>
        <v>03/04/23
au
09/04/23</v>
      </c>
      <c r="E33" s="22">
        <v>13</v>
      </c>
      <c r="F33" s="30" t="s">
        <v>18</v>
      </c>
      <c r="G33" s="13"/>
      <c r="H33" s="30" t="s">
        <v>40</v>
      </c>
      <c r="I33" s="30"/>
      <c r="J33" s="13"/>
      <c r="K33" s="13"/>
      <c r="L33" s="13"/>
      <c r="M33" s="25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20" t="str">
        <f t="shared" si="1"/>
        <v>10/04/23
au
16/04/23</v>
      </c>
      <c r="E34" s="43" t="s">
        <v>6</v>
      </c>
      <c r="F34" s="44"/>
      <c r="G34" s="44"/>
      <c r="H34" s="44"/>
      <c r="I34" s="44"/>
      <c r="J34" s="44"/>
      <c r="K34" s="44"/>
      <c r="L34" s="44"/>
      <c r="M34" s="45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20" t="str">
        <f t="shared" si="1"/>
        <v>17/04/23
au
23/04/23</v>
      </c>
      <c r="E35" s="46"/>
      <c r="F35" s="47"/>
      <c r="G35" s="47"/>
      <c r="H35" s="47"/>
      <c r="I35" s="47"/>
      <c r="J35" s="47"/>
      <c r="K35" s="47"/>
      <c r="L35" s="47"/>
      <c r="M35" s="48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20" t="str">
        <f t="shared" si="1"/>
        <v>24/04/23
au
30/04/23</v>
      </c>
      <c r="E36" s="22">
        <v>13</v>
      </c>
      <c r="F36" s="30" t="s">
        <v>18</v>
      </c>
      <c r="G36" s="13"/>
      <c r="H36" s="30" t="s">
        <v>40</v>
      </c>
      <c r="I36" s="30"/>
      <c r="J36" s="13"/>
      <c r="K36" s="13"/>
      <c r="L36" s="28"/>
      <c r="M36" s="25" t="s">
        <v>30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20" t="str">
        <f t="shared" si="1"/>
        <v>01/05/23
au
07/05/23</v>
      </c>
      <c r="E37" s="57">
        <f>E36+1</f>
        <v>14</v>
      </c>
      <c r="F37" s="55" t="s">
        <v>15</v>
      </c>
      <c r="G37" s="55"/>
      <c r="H37" s="55" t="s">
        <v>61</v>
      </c>
      <c r="I37" s="55"/>
      <c r="J37" s="30"/>
      <c r="K37" s="55"/>
      <c r="L37" s="30"/>
      <c r="M37" s="26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20" t="str">
        <f t="shared" si="1"/>
        <v>08/05/23
au
14/05/23</v>
      </c>
      <c r="E38" s="58"/>
      <c r="F38" s="56"/>
      <c r="G38" s="56"/>
      <c r="H38" s="56"/>
      <c r="I38" s="56"/>
      <c r="J38" s="30"/>
      <c r="K38" s="56"/>
      <c r="L38" s="30"/>
      <c r="M38" s="26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20" t="str">
        <f t="shared" si="1"/>
        <v>15/05/23
au
21/05/23</v>
      </c>
      <c r="E39" s="57">
        <f>E37+1</f>
        <v>15</v>
      </c>
      <c r="F39" s="55" t="s">
        <v>16</v>
      </c>
      <c r="G39" s="55"/>
      <c r="H39" s="59"/>
      <c r="I39" s="53"/>
      <c r="J39" s="30"/>
      <c r="K39" s="53" t="s">
        <v>38</v>
      </c>
      <c r="L39" s="27" t="s">
        <v>39</v>
      </c>
      <c r="M39" s="26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20" t="str">
        <f t="shared" si="1"/>
        <v>22/05/23
au
28/05/23</v>
      </c>
      <c r="E40" s="58"/>
      <c r="F40" s="56"/>
      <c r="G40" s="56"/>
      <c r="H40" s="60"/>
      <c r="I40" s="53"/>
      <c r="J40" s="30"/>
      <c r="K40" s="30"/>
      <c r="L40" s="30"/>
      <c r="M40" s="26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20" t="str">
        <f t="shared" si="1"/>
        <v>29/05/23
au
04/06/23</v>
      </c>
      <c r="E41" s="57">
        <f>E39+1</f>
        <v>16</v>
      </c>
      <c r="F41" s="55" t="s">
        <v>17</v>
      </c>
      <c r="G41" s="55"/>
      <c r="H41" s="55" t="s">
        <v>41</v>
      </c>
      <c r="I41" s="55"/>
      <c r="J41" s="30"/>
      <c r="K41" s="55"/>
      <c r="L41" s="30"/>
      <c r="M41" s="26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20" t="str">
        <f t="shared" si="1"/>
        <v>05/06/23
au
11/06/23</v>
      </c>
      <c r="E42" s="58"/>
      <c r="F42" s="56"/>
      <c r="G42" s="56"/>
      <c r="H42" s="56"/>
      <c r="I42" s="56"/>
      <c r="J42" s="30"/>
      <c r="K42" s="56"/>
      <c r="L42" s="30"/>
      <c r="M42" s="26" t="s">
        <v>35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20" t="str">
        <f t="shared" si="1"/>
        <v>12/06/23
au
18/06/23</v>
      </c>
      <c r="E43" s="43">
        <f>E41+1</f>
        <v>17</v>
      </c>
      <c r="F43" s="49"/>
      <c r="G43" s="49"/>
      <c r="H43" s="49"/>
      <c r="I43" s="49"/>
      <c r="J43" s="30"/>
      <c r="K43" s="49"/>
      <c r="L43" s="27" t="s">
        <v>45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20" t="str">
        <f t="shared" si="1"/>
        <v>19/06/23
au
25/06/23</v>
      </c>
      <c r="E44" s="46"/>
      <c r="F44" s="49"/>
      <c r="G44" s="49"/>
      <c r="H44" s="49"/>
      <c r="I44" s="49"/>
      <c r="J44" s="30"/>
      <c r="K44" s="49"/>
      <c r="L44" s="33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21" t="str">
        <f t="shared" si="1"/>
        <v>26/06/23
au
02/07/23</v>
      </c>
      <c r="E45" s="23">
        <f>E43+1</f>
        <v>18</v>
      </c>
      <c r="F45" s="50"/>
      <c r="G45" s="51"/>
      <c r="H45" s="51"/>
      <c r="I45" s="29"/>
      <c r="J45" s="29"/>
      <c r="K45" s="29"/>
      <c r="L45" s="24"/>
      <c r="M45" s="7"/>
    </row>
    <row r="46" spans="1:13" x14ac:dyDescent="0.35">
      <c r="B46" s="15"/>
    </row>
    <row r="47" spans="1:13" x14ac:dyDescent="0.35">
      <c r="B47" s="15"/>
    </row>
    <row r="48" spans="1:13" x14ac:dyDescent="0.35">
      <c r="B48" s="15"/>
    </row>
    <row r="49" spans="2:2" x14ac:dyDescent="0.35">
      <c r="B49" s="15"/>
    </row>
    <row r="50" spans="2:2" x14ac:dyDescent="0.35">
      <c r="B50" s="15"/>
    </row>
    <row r="51" spans="2:2" x14ac:dyDescent="0.35">
      <c r="B51" s="15"/>
    </row>
    <row r="52" spans="2:2" x14ac:dyDescent="0.35">
      <c r="B52" s="15"/>
    </row>
    <row r="53" spans="2:2" x14ac:dyDescent="0.35">
      <c r="B53" s="15"/>
    </row>
    <row r="54" spans="2:2" x14ac:dyDescent="0.35">
      <c r="B54" s="15"/>
    </row>
    <row r="55" spans="2:2" x14ac:dyDescent="0.35">
      <c r="B55" s="15"/>
    </row>
    <row r="56" spans="2:2" x14ac:dyDescent="0.35">
      <c r="B56" s="15"/>
    </row>
    <row r="57" spans="2:2" x14ac:dyDescent="0.35">
      <c r="B57" s="15"/>
    </row>
    <row r="58" spans="2:2" x14ac:dyDescent="0.35">
      <c r="B58" s="15"/>
    </row>
    <row r="59" spans="2:2" x14ac:dyDescent="0.35">
      <c r="B59" s="15"/>
    </row>
    <row r="60" spans="2:2" x14ac:dyDescent="0.35">
      <c r="B60" s="15"/>
    </row>
    <row r="61" spans="2:2" x14ac:dyDescent="0.35">
      <c r="B61" s="15"/>
    </row>
    <row r="62" spans="2:2" x14ac:dyDescent="0.35">
      <c r="B62" s="15"/>
    </row>
    <row r="63" spans="2:2" x14ac:dyDescent="0.35">
      <c r="B63" s="15"/>
    </row>
    <row r="64" spans="2:2" x14ac:dyDescent="0.35">
      <c r="B64" s="15"/>
    </row>
    <row r="65" spans="2:2" x14ac:dyDescent="0.35">
      <c r="B65" s="15"/>
    </row>
    <row r="66" spans="2:2" x14ac:dyDescent="0.35">
      <c r="B66" s="15"/>
    </row>
    <row r="67" spans="2:2" x14ac:dyDescent="0.35">
      <c r="B67" s="15"/>
    </row>
    <row r="68" spans="2:2" x14ac:dyDescent="0.35">
      <c r="B68" s="15"/>
    </row>
    <row r="69" spans="2:2" x14ac:dyDescent="0.35">
      <c r="B69" s="15"/>
    </row>
    <row r="70" spans="2:2" x14ac:dyDescent="0.35">
      <c r="B70" s="15"/>
    </row>
    <row r="71" spans="2:2" x14ac:dyDescent="0.35">
      <c r="B71" s="15"/>
    </row>
    <row r="72" spans="2:2" x14ac:dyDescent="0.35">
      <c r="B72" s="15"/>
    </row>
    <row r="73" spans="2:2" x14ac:dyDescent="0.35">
      <c r="B73" s="15"/>
    </row>
    <row r="74" spans="2:2" x14ac:dyDescent="0.35">
      <c r="B74" s="15"/>
    </row>
    <row r="75" spans="2:2" x14ac:dyDescent="0.35">
      <c r="B75" s="15"/>
    </row>
    <row r="76" spans="2:2" x14ac:dyDescent="0.35">
      <c r="B76" s="15"/>
    </row>
    <row r="77" spans="2:2" x14ac:dyDescent="0.35">
      <c r="B77" s="15"/>
    </row>
    <row r="78" spans="2:2" x14ac:dyDescent="0.35">
      <c r="B78" s="15"/>
    </row>
    <row r="79" spans="2:2" x14ac:dyDescent="0.35">
      <c r="B79" s="15"/>
    </row>
    <row r="80" spans="2:2" x14ac:dyDescent="0.35">
      <c r="B80" s="15"/>
    </row>
    <row r="81" spans="2:2" x14ac:dyDescent="0.35">
      <c r="B81" s="15"/>
    </row>
    <row r="82" spans="2:2" x14ac:dyDescent="0.35">
      <c r="B82" s="15"/>
    </row>
    <row r="83" spans="2:2" x14ac:dyDescent="0.35">
      <c r="B83" s="15"/>
    </row>
    <row r="84" spans="2:2" x14ac:dyDescent="0.35">
      <c r="B84" s="15"/>
    </row>
    <row r="85" spans="2:2" x14ac:dyDescent="0.35">
      <c r="B85" s="15"/>
    </row>
    <row r="86" spans="2:2" x14ac:dyDescent="0.35">
      <c r="B86" s="15"/>
    </row>
    <row r="87" spans="2:2" x14ac:dyDescent="0.35">
      <c r="B87" s="15"/>
    </row>
    <row r="88" spans="2:2" x14ac:dyDescent="0.35">
      <c r="B88" s="15"/>
    </row>
    <row r="89" spans="2:2" x14ac:dyDescent="0.35">
      <c r="B89" s="15"/>
    </row>
    <row r="90" spans="2:2" x14ac:dyDescent="0.35">
      <c r="B90" s="15"/>
    </row>
    <row r="91" spans="2:2" x14ac:dyDescent="0.35">
      <c r="B91" s="15"/>
    </row>
    <row r="92" spans="2:2" x14ac:dyDescent="0.35">
      <c r="B92" s="15"/>
    </row>
    <row r="93" spans="2:2" x14ac:dyDescent="0.35">
      <c r="B93" s="15"/>
    </row>
    <row r="94" spans="2:2" x14ac:dyDescent="0.35">
      <c r="B94" s="15"/>
    </row>
    <row r="95" spans="2:2" x14ac:dyDescent="0.35">
      <c r="B95" s="15"/>
    </row>
  </sheetData>
  <mergeCells count="96">
    <mergeCell ref="I37:I38"/>
    <mergeCell ref="K37:K38"/>
    <mergeCell ref="I41:I42"/>
    <mergeCell ref="I43:I44"/>
    <mergeCell ref="K43:K44"/>
    <mergeCell ref="K41:K42"/>
    <mergeCell ref="K13:K14"/>
    <mergeCell ref="I15:I16"/>
    <mergeCell ref="K15:K16"/>
    <mergeCell ref="I21:I22"/>
    <mergeCell ref="I23:I24"/>
    <mergeCell ref="K21:K22"/>
    <mergeCell ref="K23:K24"/>
    <mergeCell ref="H41:H42"/>
    <mergeCell ref="J5:J6"/>
    <mergeCell ref="J3:J4"/>
    <mergeCell ref="J7:J8"/>
    <mergeCell ref="N22:N23"/>
    <mergeCell ref="J23:J24"/>
    <mergeCell ref="J21:J22"/>
    <mergeCell ref="J15:J16"/>
    <mergeCell ref="J13:J14"/>
    <mergeCell ref="I3:I4"/>
    <mergeCell ref="I5:I6"/>
    <mergeCell ref="I7:I8"/>
    <mergeCell ref="K3:K4"/>
    <mergeCell ref="K5:K6"/>
    <mergeCell ref="K7:K8"/>
    <mergeCell ref="I13:I1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I27:I28"/>
    <mergeCell ref="K27:K28"/>
    <mergeCell ref="I29:I30"/>
    <mergeCell ref="I31:I32"/>
    <mergeCell ref="K29:K30"/>
    <mergeCell ref="K31:K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5BF4-4C11-4780-9889-532667A14ADB}">
  <sheetPr>
    <pageSetUpPr fitToPage="1"/>
  </sheetPr>
  <dimension ref="A1:O95"/>
  <sheetViews>
    <sheetView zoomScale="85" zoomScaleNormal="85" workbookViewId="0">
      <pane xSplit="4" ySplit="1" topLeftCell="E2" activePane="bottomRight" state="frozenSplit"/>
      <selection pane="topRight" activeCell="J1" sqref="J1"/>
      <selection pane="bottomLeft" activeCell="A6" sqref="A6"/>
      <selection pane="bottomRight" activeCell="E2" sqref="E2:L2"/>
    </sheetView>
  </sheetViews>
  <sheetFormatPr baseColWidth="10" defaultColWidth="11.453125" defaultRowHeight="13" x14ac:dyDescent="0.35"/>
  <cols>
    <col min="1" max="1" width="4.81640625" style="14" customWidth="1"/>
    <col min="2" max="2" width="10.54296875" style="14" hidden="1" customWidth="1"/>
    <col min="3" max="3" width="14.7265625" style="14" hidden="1" customWidth="1"/>
    <col min="4" max="4" width="10" style="14" customWidth="1"/>
    <col min="5" max="5" width="9.54296875" style="14" customWidth="1"/>
    <col min="6" max="9" width="31.81640625" style="16" customWidth="1"/>
    <col min="10" max="10" width="5.1796875" style="16" customWidth="1"/>
    <col min="11" max="12" width="12.36328125" style="16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31" t="s">
        <v>0</v>
      </c>
      <c r="B1" s="8"/>
      <c r="C1" s="8"/>
      <c r="D1" s="9" t="s">
        <v>1</v>
      </c>
      <c r="E1" s="32"/>
      <c r="F1" s="19" t="s">
        <v>8</v>
      </c>
      <c r="G1" s="8" t="s">
        <v>9</v>
      </c>
      <c r="H1" s="8" t="s">
        <v>46</v>
      </c>
      <c r="I1" s="8" t="s">
        <v>47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20" t="str">
        <f>CONCATENATE(TEXT(B2,"JJ/MM/AA"),CHAR(10),"au",CHAR(10),TEXT(C2,"JJ/MM/AA"))</f>
        <v>29/08/22
au
04/09/22</v>
      </c>
      <c r="E2" s="40"/>
      <c r="F2" s="41"/>
      <c r="G2" s="41"/>
      <c r="H2" s="41"/>
      <c r="I2" s="41"/>
      <c r="J2" s="41"/>
      <c r="K2" s="41"/>
      <c r="L2" s="42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20" t="str">
        <f t="shared" ref="D3:D45" si="1">CONCATENATE(TEXT(B3,"JJ/MM/AA"),CHAR(10),"au",CHAR(10),TEXT(C3,"JJ/MM/AA"))</f>
        <v>05/09/22
au
11/09/22</v>
      </c>
      <c r="E3" s="43">
        <v>1</v>
      </c>
      <c r="F3" s="49" t="s">
        <v>10</v>
      </c>
      <c r="G3" s="49" t="s">
        <v>19</v>
      </c>
      <c r="H3" s="49"/>
      <c r="I3" s="49"/>
      <c r="J3" s="30"/>
      <c r="K3" s="13"/>
      <c r="L3" s="25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20" t="str">
        <f t="shared" si="1"/>
        <v>12/09/22
au
18/09/22</v>
      </c>
      <c r="E4" s="46"/>
      <c r="F4" s="49"/>
      <c r="G4" s="49"/>
      <c r="H4" s="49"/>
      <c r="I4" s="49"/>
      <c r="J4" s="30"/>
      <c r="K4" s="13"/>
      <c r="L4" s="25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20" t="str">
        <f t="shared" si="1"/>
        <v>19/09/22
au
25/09/22</v>
      </c>
      <c r="E5" s="43">
        <f>E3+1</f>
        <v>2</v>
      </c>
      <c r="F5" s="49" t="s">
        <v>10</v>
      </c>
      <c r="G5" s="49" t="s">
        <v>20</v>
      </c>
      <c r="H5" s="49"/>
      <c r="I5" s="49"/>
      <c r="J5" s="30"/>
      <c r="K5" s="30"/>
      <c r="L5" s="26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20" t="str">
        <f t="shared" si="1"/>
        <v>26/09/22
au
02/10/22</v>
      </c>
      <c r="E6" s="46"/>
      <c r="F6" s="49"/>
      <c r="G6" s="49"/>
      <c r="H6" s="49"/>
      <c r="I6" s="49"/>
      <c r="J6" s="30"/>
      <c r="K6" s="30"/>
      <c r="L6" s="26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20" t="str">
        <f t="shared" si="1"/>
        <v>03/10/22
au
09/10/22</v>
      </c>
      <c r="E7" s="43">
        <f>E5+1</f>
        <v>3</v>
      </c>
      <c r="F7" s="49" t="s">
        <v>10</v>
      </c>
      <c r="G7" s="49" t="s">
        <v>22</v>
      </c>
      <c r="H7" s="49"/>
      <c r="I7" s="49"/>
      <c r="J7" s="30"/>
      <c r="K7" s="30"/>
      <c r="L7" s="26" t="s">
        <v>27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20" t="str">
        <f t="shared" si="1"/>
        <v>10/10/22
au
16/10/22</v>
      </c>
      <c r="E8" s="46"/>
      <c r="F8" s="49"/>
      <c r="G8" s="49"/>
      <c r="H8" s="49"/>
      <c r="I8" s="49"/>
      <c r="J8" s="30"/>
      <c r="K8" s="30" t="s">
        <v>36</v>
      </c>
      <c r="L8" s="26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20" t="str">
        <f t="shared" si="1"/>
        <v>17/10/22
au
23/10/22</v>
      </c>
      <c r="E9" s="22">
        <f>E7+1</f>
        <v>4</v>
      </c>
      <c r="F9" s="30" t="s">
        <v>13</v>
      </c>
      <c r="G9" s="30" t="s">
        <v>23</v>
      </c>
      <c r="H9" s="30" t="s">
        <v>26</v>
      </c>
      <c r="I9" s="30"/>
      <c r="J9" s="30"/>
      <c r="K9" s="30"/>
      <c r="L9" s="26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20" t="str">
        <f t="shared" si="1"/>
        <v>24/10/22
au
30/10/22</v>
      </c>
      <c r="E10" s="34" t="s">
        <v>7</v>
      </c>
      <c r="F10" s="35"/>
      <c r="G10" s="35"/>
      <c r="H10" s="35"/>
      <c r="I10" s="35"/>
      <c r="J10" s="35"/>
      <c r="K10" s="35"/>
      <c r="L10" s="36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20" t="str">
        <f t="shared" si="1"/>
        <v>31/10/22
au
06/11/22</v>
      </c>
      <c r="E11" s="37"/>
      <c r="F11" s="38"/>
      <c r="G11" s="38"/>
      <c r="H11" s="38"/>
      <c r="I11" s="38"/>
      <c r="J11" s="38"/>
      <c r="K11" s="38"/>
      <c r="L11" s="39"/>
    </row>
    <row r="12" spans="1:12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20" t="str">
        <f t="shared" si="1"/>
        <v>07/11/22
au
13/11/22</v>
      </c>
      <c r="E12" s="22">
        <f>E9</f>
        <v>4</v>
      </c>
      <c r="F12" s="30" t="s">
        <v>13</v>
      </c>
      <c r="G12" s="30" t="s">
        <v>23</v>
      </c>
      <c r="H12" s="30" t="s">
        <v>26</v>
      </c>
      <c r="I12" s="30"/>
      <c r="J12" s="30"/>
      <c r="K12" s="30"/>
      <c r="L12" s="26" t="s">
        <v>28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20" t="str">
        <f t="shared" si="1"/>
        <v>14/11/22
au
20/11/22</v>
      </c>
      <c r="E13" s="43">
        <f>E12+1</f>
        <v>5</v>
      </c>
      <c r="F13" s="49" t="s">
        <v>13</v>
      </c>
      <c r="G13" s="49" t="s">
        <v>25</v>
      </c>
      <c r="H13" s="49" t="s">
        <v>31</v>
      </c>
      <c r="I13" s="49"/>
      <c r="J13" s="30"/>
      <c r="K13" s="30"/>
      <c r="L13" s="26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20" t="str">
        <f t="shared" si="1"/>
        <v>21/11/22
au
27/11/22</v>
      </c>
      <c r="E14" s="46"/>
      <c r="F14" s="49"/>
      <c r="G14" s="49"/>
      <c r="H14" s="49"/>
      <c r="I14" s="49"/>
      <c r="J14" s="30"/>
      <c r="K14" s="30"/>
      <c r="L14" s="26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20" t="str">
        <f t="shared" si="1"/>
        <v>28/11/22
au
04/12/22</v>
      </c>
      <c r="E15" s="43">
        <f>E13+1</f>
        <v>6</v>
      </c>
      <c r="F15" s="49" t="s">
        <v>24</v>
      </c>
      <c r="G15" s="49" t="s">
        <v>25</v>
      </c>
      <c r="H15" s="49"/>
      <c r="I15" s="49"/>
      <c r="J15" s="30"/>
      <c r="K15" s="30"/>
      <c r="L15" s="26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20" t="str">
        <f t="shared" si="1"/>
        <v>05/12/22
au
11/12/22</v>
      </c>
      <c r="E16" s="46"/>
      <c r="F16" s="49"/>
      <c r="G16" s="49"/>
      <c r="H16" s="49"/>
      <c r="I16" s="49"/>
      <c r="J16" s="30"/>
      <c r="K16" s="30" t="s">
        <v>28</v>
      </c>
      <c r="L16" s="26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20" t="str">
        <f t="shared" si="1"/>
        <v>12/12/22
au
18/12/22</v>
      </c>
      <c r="E17" s="22">
        <f>E15+1</f>
        <v>7</v>
      </c>
      <c r="F17" s="30" t="s">
        <v>12</v>
      </c>
      <c r="G17" s="13" t="s">
        <v>21</v>
      </c>
      <c r="H17" s="13"/>
      <c r="I17" s="13"/>
      <c r="J17" s="13"/>
      <c r="K17" s="30"/>
      <c r="L17" s="26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20" t="str">
        <f t="shared" si="1"/>
        <v>19/12/22
au
25/12/22</v>
      </c>
      <c r="E18" s="34" t="s">
        <v>2</v>
      </c>
      <c r="F18" s="35"/>
      <c r="G18" s="35"/>
      <c r="H18" s="35"/>
      <c r="I18" s="35"/>
      <c r="J18" s="35"/>
      <c r="K18" s="35"/>
      <c r="L18" s="36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20" t="str">
        <f t="shared" si="1"/>
        <v>26/12/22
au
01/01/23</v>
      </c>
      <c r="E19" s="37"/>
      <c r="F19" s="38"/>
      <c r="G19" s="38"/>
      <c r="H19" s="38"/>
      <c r="I19" s="38"/>
      <c r="J19" s="38"/>
      <c r="K19" s="38"/>
      <c r="L19" s="39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20" t="str">
        <f t="shared" si="1"/>
        <v>02/01/23
au
08/01/23</v>
      </c>
      <c r="E20" s="22">
        <v>7</v>
      </c>
      <c r="F20" s="30" t="s">
        <v>12</v>
      </c>
      <c r="G20" s="13" t="s">
        <v>21</v>
      </c>
      <c r="H20" s="13"/>
      <c r="I20" s="13"/>
      <c r="J20" s="13"/>
      <c r="K20" s="27"/>
      <c r="L20" s="26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20" t="str">
        <f t="shared" si="1"/>
        <v>09/01/23
au
15/01/23</v>
      </c>
      <c r="E21" s="43">
        <f>E20+1</f>
        <v>8</v>
      </c>
      <c r="F21" s="49" t="s">
        <v>12</v>
      </c>
      <c r="G21" s="49" t="s">
        <v>33</v>
      </c>
      <c r="H21" s="49"/>
      <c r="I21" s="49"/>
      <c r="J21" s="30"/>
      <c r="K21" s="30" t="s">
        <v>29</v>
      </c>
      <c r="L21" s="26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20" t="str">
        <f t="shared" si="1"/>
        <v>16/01/23
au
22/01/23</v>
      </c>
      <c r="E22" s="46"/>
      <c r="F22" s="49"/>
      <c r="G22" s="49"/>
      <c r="H22" s="49"/>
      <c r="I22" s="49"/>
      <c r="J22" s="30"/>
      <c r="K22" s="30"/>
      <c r="L22" s="26"/>
      <c r="M22" s="52" t="s">
        <v>37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20" t="str">
        <f t="shared" si="1"/>
        <v>23/01/23
au
29/01/23</v>
      </c>
      <c r="E23" s="43">
        <f>E21+1</f>
        <v>9</v>
      </c>
      <c r="F23" s="49" t="s">
        <v>32</v>
      </c>
      <c r="G23" s="49"/>
      <c r="H23" s="49"/>
      <c r="I23" s="49"/>
      <c r="J23" s="30"/>
      <c r="K23" s="33"/>
      <c r="L23" s="26"/>
      <c r="M23" s="52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20" t="str">
        <f t="shared" si="1"/>
        <v>30/01/23
au
05/02/23</v>
      </c>
      <c r="E24" s="46"/>
      <c r="F24" s="49"/>
      <c r="G24" s="49"/>
      <c r="H24" s="49"/>
      <c r="I24" s="49"/>
      <c r="J24" s="30"/>
      <c r="K24" s="30"/>
      <c r="L24" s="26"/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20" t="str">
        <f t="shared" si="1"/>
        <v>06/02/23
au
12/02/23</v>
      </c>
      <c r="E25" s="34" t="s">
        <v>3</v>
      </c>
      <c r="F25" s="35"/>
      <c r="G25" s="35"/>
      <c r="H25" s="35"/>
      <c r="I25" s="35"/>
      <c r="J25" s="35"/>
      <c r="K25" s="35"/>
      <c r="L25" s="36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20" t="str">
        <f t="shared" si="1"/>
        <v>13/02/23
au
19/02/23</v>
      </c>
      <c r="E26" s="37"/>
      <c r="F26" s="38"/>
      <c r="G26" s="38"/>
      <c r="H26" s="38"/>
      <c r="I26" s="38"/>
      <c r="J26" s="38"/>
      <c r="K26" s="38"/>
      <c r="L26" s="39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20" t="str">
        <f t="shared" si="1"/>
        <v>20/02/23
au
26/02/23</v>
      </c>
      <c r="E27" s="43">
        <f>E23+1</f>
        <v>10</v>
      </c>
      <c r="F27" s="49" t="s">
        <v>11</v>
      </c>
      <c r="G27" s="49" t="s">
        <v>44</v>
      </c>
      <c r="H27" s="49"/>
      <c r="I27" s="30"/>
      <c r="J27" s="30"/>
      <c r="K27" s="17" t="s">
        <v>43</v>
      </c>
      <c r="L27" s="18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20" t="str">
        <f t="shared" si="1"/>
        <v>27/02/23
au
05/03/23</v>
      </c>
      <c r="E28" s="46"/>
      <c r="F28" s="49"/>
      <c r="G28" s="49"/>
      <c r="H28" s="49"/>
      <c r="I28" s="30"/>
      <c r="J28" s="30"/>
      <c r="K28" s="17"/>
      <c r="L28" s="18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20" t="str">
        <f t="shared" si="1"/>
        <v>06/03/23
au
12/03/23</v>
      </c>
      <c r="E29" s="43">
        <f>E27+1</f>
        <v>11</v>
      </c>
      <c r="F29" s="49" t="s">
        <v>34</v>
      </c>
      <c r="G29" s="49" t="s">
        <v>34</v>
      </c>
      <c r="H29" s="49"/>
      <c r="I29" s="30"/>
      <c r="J29" s="30"/>
      <c r="K29" s="30"/>
      <c r="L29" s="26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20" t="str">
        <f t="shared" si="1"/>
        <v>13/03/23
au
19/03/23</v>
      </c>
      <c r="E30" s="46"/>
      <c r="F30" s="49"/>
      <c r="G30" s="49"/>
      <c r="H30" s="49"/>
      <c r="I30" s="30"/>
      <c r="J30" s="30"/>
      <c r="K30" s="30"/>
      <c r="L30" s="26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20" t="str">
        <f t="shared" si="1"/>
        <v>20/03/23
au
26/03/23</v>
      </c>
      <c r="E31" s="43">
        <f>E29+1</f>
        <v>12</v>
      </c>
      <c r="F31" s="49" t="s">
        <v>14</v>
      </c>
      <c r="G31" s="49"/>
      <c r="H31" s="49"/>
      <c r="I31" s="30"/>
      <c r="J31" s="30"/>
      <c r="K31" s="13"/>
      <c r="L31" s="25" t="s">
        <v>29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20" t="str">
        <f t="shared" si="1"/>
        <v>27/03/23
au
02/04/23</v>
      </c>
      <c r="E32" s="46"/>
      <c r="F32" s="49"/>
      <c r="G32" s="49"/>
      <c r="H32" s="49"/>
      <c r="I32" s="30"/>
      <c r="J32" s="30"/>
      <c r="K32" s="13"/>
      <c r="L32" s="25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20" t="str">
        <f t="shared" si="1"/>
        <v>03/04/23
au
09/04/23</v>
      </c>
      <c r="E33" s="22">
        <v>13</v>
      </c>
      <c r="F33" s="30" t="s">
        <v>18</v>
      </c>
      <c r="G33" s="13"/>
      <c r="H33" s="30" t="s">
        <v>40</v>
      </c>
      <c r="I33" s="13"/>
      <c r="J33" s="13"/>
      <c r="K33" s="13"/>
      <c r="L33" s="25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20" t="str">
        <f t="shared" si="1"/>
        <v>10/04/23
au
16/04/23</v>
      </c>
      <c r="E34" s="43" t="s">
        <v>6</v>
      </c>
      <c r="F34" s="44"/>
      <c r="G34" s="44"/>
      <c r="H34" s="44"/>
      <c r="I34" s="44"/>
      <c r="J34" s="44"/>
      <c r="K34" s="44"/>
      <c r="L34" s="45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20" t="str">
        <f t="shared" si="1"/>
        <v>17/04/23
au
23/04/23</v>
      </c>
      <c r="E35" s="46"/>
      <c r="F35" s="47"/>
      <c r="G35" s="47"/>
      <c r="H35" s="47"/>
      <c r="I35" s="47"/>
      <c r="J35" s="47"/>
      <c r="K35" s="47"/>
      <c r="L35" s="48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20" t="str">
        <f t="shared" si="1"/>
        <v>24/04/23
au
30/04/23</v>
      </c>
      <c r="E36" s="22">
        <v>13</v>
      </c>
      <c r="F36" s="30" t="s">
        <v>18</v>
      </c>
      <c r="G36" s="13"/>
      <c r="H36" s="30" t="s">
        <v>40</v>
      </c>
      <c r="I36" s="13"/>
      <c r="J36" s="13"/>
      <c r="K36" s="28"/>
      <c r="L36" s="25" t="s">
        <v>30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20" t="str">
        <f t="shared" si="1"/>
        <v>01/05/23
au
07/05/23</v>
      </c>
      <c r="E37" s="43">
        <f>E36+1</f>
        <v>14</v>
      </c>
      <c r="F37" s="49" t="s">
        <v>15</v>
      </c>
      <c r="G37" s="49"/>
      <c r="H37" s="49" t="s">
        <v>42</v>
      </c>
      <c r="I37" s="30"/>
      <c r="J37" s="30"/>
      <c r="K37" s="30"/>
      <c r="L37" s="26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20" t="str">
        <f t="shared" si="1"/>
        <v>08/05/23
au
14/05/23</v>
      </c>
      <c r="E38" s="46"/>
      <c r="F38" s="49"/>
      <c r="G38" s="49"/>
      <c r="H38" s="49"/>
      <c r="I38" s="30"/>
      <c r="J38" s="30"/>
      <c r="K38" s="30"/>
      <c r="L38" s="26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20" t="str">
        <f t="shared" si="1"/>
        <v>15/05/23
au
21/05/23</v>
      </c>
      <c r="E39" s="43">
        <f>E37+1</f>
        <v>15</v>
      </c>
      <c r="F39" s="49" t="s">
        <v>16</v>
      </c>
      <c r="G39" s="49"/>
      <c r="H39" s="54"/>
      <c r="I39" s="30"/>
      <c r="J39" s="53" t="s">
        <v>38</v>
      </c>
      <c r="K39" s="27" t="s">
        <v>39</v>
      </c>
      <c r="L39" s="26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20" t="str">
        <f t="shared" si="1"/>
        <v>22/05/23
au
28/05/23</v>
      </c>
      <c r="E40" s="46"/>
      <c r="F40" s="49"/>
      <c r="G40" s="49"/>
      <c r="H40" s="54"/>
      <c r="I40" s="30"/>
      <c r="J40" s="30"/>
      <c r="K40" s="30"/>
      <c r="L40" s="26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20" t="str">
        <f t="shared" si="1"/>
        <v>29/05/23
au
04/06/23</v>
      </c>
      <c r="E41" s="43">
        <f>E39+1</f>
        <v>16</v>
      </c>
      <c r="F41" s="49" t="s">
        <v>17</v>
      </c>
      <c r="G41" s="49"/>
      <c r="H41" s="49" t="s">
        <v>41</v>
      </c>
      <c r="I41" s="30"/>
      <c r="J41" s="30"/>
      <c r="K41" s="30"/>
      <c r="L41" s="26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20" t="str">
        <f t="shared" si="1"/>
        <v>05/06/23
au
11/06/23</v>
      </c>
      <c r="E42" s="46"/>
      <c r="F42" s="49"/>
      <c r="G42" s="49"/>
      <c r="H42" s="49"/>
      <c r="I42" s="30"/>
      <c r="J42" s="30"/>
      <c r="K42" s="30"/>
      <c r="L42" s="26" t="s">
        <v>35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20" t="str">
        <f t="shared" si="1"/>
        <v>12/06/23
au
18/06/23</v>
      </c>
      <c r="E43" s="43">
        <f>E41+1</f>
        <v>17</v>
      </c>
      <c r="F43" s="49"/>
      <c r="G43" s="49"/>
      <c r="H43" s="49"/>
      <c r="I43" s="30"/>
      <c r="J43" s="30"/>
      <c r="K43" s="27" t="s">
        <v>45</v>
      </c>
      <c r="L43" s="26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20" t="str">
        <f t="shared" si="1"/>
        <v>19/06/23
au
25/06/23</v>
      </c>
      <c r="E44" s="46"/>
      <c r="F44" s="49"/>
      <c r="G44" s="49"/>
      <c r="H44" s="49"/>
      <c r="I44" s="30"/>
      <c r="J44" s="30"/>
      <c r="K44" s="33"/>
      <c r="L44" s="26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21" t="str">
        <f t="shared" si="1"/>
        <v>26/06/23
au
02/07/23</v>
      </c>
      <c r="E45" s="23">
        <f>E43+1</f>
        <v>18</v>
      </c>
      <c r="F45" s="50"/>
      <c r="G45" s="51"/>
      <c r="H45" s="51"/>
      <c r="I45" s="29"/>
      <c r="J45" s="29"/>
      <c r="K45" s="29"/>
      <c r="L45" s="7"/>
    </row>
    <row r="46" spans="1:12" x14ac:dyDescent="0.35">
      <c r="B46" s="15"/>
    </row>
    <row r="47" spans="1:12" x14ac:dyDescent="0.35">
      <c r="B47" s="15"/>
    </row>
    <row r="48" spans="1:12" x14ac:dyDescent="0.35">
      <c r="B48" s="15"/>
    </row>
    <row r="49" spans="2:2" x14ac:dyDescent="0.35">
      <c r="B49" s="15"/>
    </row>
    <row r="50" spans="2:2" x14ac:dyDescent="0.35">
      <c r="B50" s="15"/>
    </row>
    <row r="51" spans="2:2" x14ac:dyDescent="0.35">
      <c r="B51" s="15"/>
    </row>
    <row r="52" spans="2:2" x14ac:dyDescent="0.35">
      <c r="B52" s="15"/>
    </row>
    <row r="53" spans="2:2" x14ac:dyDescent="0.35">
      <c r="B53" s="15"/>
    </row>
    <row r="54" spans="2:2" x14ac:dyDescent="0.35">
      <c r="B54" s="15"/>
    </row>
    <row r="55" spans="2:2" x14ac:dyDescent="0.35">
      <c r="B55" s="15"/>
    </row>
    <row r="56" spans="2:2" x14ac:dyDescent="0.35">
      <c r="B56" s="15"/>
    </row>
    <row r="57" spans="2:2" x14ac:dyDescent="0.35">
      <c r="B57" s="15"/>
    </row>
    <row r="58" spans="2:2" x14ac:dyDescent="0.35">
      <c r="B58" s="15"/>
    </row>
    <row r="59" spans="2:2" x14ac:dyDescent="0.35">
      <c r="B59" s="15"/>
    </row>
    <row r="60" spans="2:2" x14ac:dyDescent="0.35">
      <c r="B60" s="15"/>
    </row>
    <row r="61" spans="2:2" x14ac:dyDescent="0.35">
      <c r="B61" s="15"/>
    </row>
    <row r="62" spans="2:2" x14ac:dyDescent="0.35">
      <c r="B62" s="15"/>
    </row>
    <row r="63" spans="2:2" x14ac:dyDescent="0.35">
      <c r="B63" s="15"/>
    </row>
    <row r="64" spans="2:2" x14ac:dyDescent="0.35">
      <c r="B64" s="15"/>
    </row>
    <row r="65" spans="2:2" x14ac:dyDescent="0.35">
      <c r="B65" s="15"/>
    </row>
    <row r="66" spans="2:2" x14ac:dyDescent="0.35">
      <c r="B66" s="15"/>
    </row>
    <row r="67" spans="2:2" x14ac:dyDescent="0.35">
      <c r="B67" s="15"/>
    </row>
    <row r="68" spans="2:2" x14ac:dyDescent="0.35">
      <c r="B68" s="15"/>
    </row>
    <row r="69" spans="2:2" x14ac:dyDescent="0.35">
      <c r="B69" s="15"/>
    </row>
    <row r="70" spans="2:2" x14ac:dyDescent="0.35">
      <c r="B70" s="15"/>
    </row>
    <row r="71" spans="2:2" x14ac:dyDescent="0.35">
      <c r="B71" s="15"/>
    </row>
    <row r="72" spans="2:2" x14ac:dyDescent="0.35">
      <c r="B72" s="15"/>
    </row>
    <row r="73" spans="2:2" x14ac:dyDescent="0.35">
      <c r="B73" s="15"/>
    </row>
    <row r="74" spans="2:2" x14ac:dyDescent="0.35">
      <c r="B74" s="15"/>
    </row>
    <row r="75" spans="2:2" x14ac:dyDescent="0.35">
      <c r="B75" s="15"/>
    </row>
    <row r="76" spans="2:2" x14ac:dyDescent="0.35">
      <c r="B76" s="15"/>
    </row>
    <row r="77" spans="2:2" x14ac:dyDescent="0.35">
      <c r="B77" s="15"/>
    </row>
    <row r="78" spans="2:2" x14ac:dyDescent="0.35">
      <c r="B78" s="15"/>
    </row>
    <row r="79" spans="2:2" x14ac:dyDescent="0.35">
      <c r="B79" s="15"/>
    </row>
    <row r="80" spans="2:2" x14ac:dyDescent="0.35">
      <c r="B80" s="15"/>
    </row>
    <row r="81" spans="2:2" x14ac:dyDescent="0.35">
      <c r="B81" s="15"/>
    </row>
    <row r="82" spans="2:2" x14ac:dyDescent="0.35">
      <c r="B82" s="15"/>
    </row>
    <row r="83" spans="2:2" x14ac:dyDescent="0.35">
      <c r="B83" s="15"/>
    </row>
    <row r="84" spans="2:2" x14ac:dyDescent="0.35">
      <c r="B84" s="15"/>
    </row>
    <row r="85" spans="2:2" x14ac:dyDescent="0.35">
      <c r="B85" s="15"/>
    </row>
    <row r="86" spans="2:2" x14ac:dyDescent="0.35">
      <c r="B86" s="15"/>
    </row>
    <row r="87" spans="2:2" x14ac:dyDescent="0.35">
      <c r="B87" s="15"/>
    </row>
    <row r="88" spans="2:2" x14ac:dyDescent="0.35">
      <c r="B88" s="15"/>
    </row>
    <row r="89" spans="2:2" x14ac:dyDescent="0.35">
      <c r="B89" s="15"/>
    </row>
    <row r="90" spans="2:2" x14ac:dyDescent="0.35">
      <c r="B90" s="15"/>
    </row>
    <row r="91" spans="2:2" x14ac:dyDescent="0.35">
      <c r="B91" s="15"/>
    </row>
    <row r="92" spans="2:2" x14ac:dyDescent="0.35">
      <c r="B92" s="15"/>
    </row>
    <row r="93" spans="2:2" x14ac:dyDescent="0.35">
      <c r="B93" s="15"/>
    </row>
    <row r="94" spans="2:2" x14ac:dyDescent="0.35">
      <c r="B94" s="15"/>
    </row>
    <row r="95" spans="2:2" x14ac:dyDescent="0.35">
      <c r="B95" s="15"/>
    </row>
  </sheetData>
  <mergeCells count="70"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E34:L35"/>
    <mergeCell ref="E37:E38"/>
    <mergeCell ref="F37:F38"/>
    <mergeCell ref="G37:G38"/>
    <mergeCell ref="H37:H38"/>
    <mergeCell ref="E39:E40"/>
    <mergeCell ref="F39:F40"/>
    <mergeCell ref="G39:G40"/>
    <mergeCell ref="H39:H40"/>
    <mergeCell ref="E29:E30"/>
    <mergeCell ref="F29:F30"/>
    <mergeCell ref="G29:G30"/>
    <mergeCell ref="H29:H30"/>
    <mergeCell ref="E31:E32"/>
    <mergeCell ref="F31:F32"/>
    <mergeCell ref="G31:G32"/>
    <mergeCell ref="H31:H32"/>
    <mergeCell ref="I23:I24"/>
    <mergeCell ref="E25:L26"/>
    <mergeCell ref="E27:E28"/>
    <mergeCell ref="F27:F28"/>
    <mergeCell ref="G27:G28"/>
    <mergeCell ref="H27:H28"/>
    <mergeCell ref="E21:E22"/>
    <mergeCell ref="F21:F22"/>
    <mergeCell ref="G21:G22"/>
    <mergeCell ref="H21:H22"/>
    <mergeCell ref="I21:I22"/>
    <mergeCell ref="M22:M23"/>
    <mergeCell ref="E23:E24"/>
    <mergeCell ref="F23:F24"/>
    <mergeCell ref="G23:G24"/>
    <mergeCell ref="H23:H24"/>
    <mergeCell ref="E15:E16"/>
    <mergeCell ref="F15:F16"/>
    <mergeCell ref="G15:G16"/>
    <mergeCell ref="H15:H16"/>
    <mergeCell ref="I15:I16"/>
    <mergeCell ref="E18:L19"/>
    <mergeCell ref="E10:L11"/>
    <mergeCell ref="E13:E14"/>
    <mergeCell ref="F13:F14"/>
    <mergeCell ref="G13:G14"/>
    <mergeCell ref="H13:H14"/>
    <mergeCell ref="I13:I14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2022-06-30T20:33:39Z</dcterms:modified>
</cp:coreProperties>
</file>