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45" windowWidth="26610" windowHeight="12150"/>
  </bookViews>
  <sheets>
    <sheet name="Semestre 1" sheetId="9" r:id="rId1"/>
    <sheet name="Feuil1" sheetId="10" r:id="rId2"/>
  </sheets>
  <definedNames>
    <definedName name="_xlnm.Print_Area" localSheetId="0">'Semestre 1'!$A$5:$B$45</definedName>
  </definedNames>
  <calcPr calcId="145621"/>
</workbook>
</file>

<file path=xl/calcChain.xml><?xml version="1.0" encoding="utf-8"?>
<calcChain xmlns="http://schemas.openxmlformats.org/spreadsheetml/2006/main">
  <c r="D52" i="9" l="1"/>
  <c r="D51" i="9"/>
  <c r="D5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5" i="9"/>
  <c r="D49" i="9"/>
  <c r="C4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5" i="9"/>
</calcChain>
</file>

<file path=xl/sharedStrings.xml><?xml version="1.0" encoding="utf-8"?>
<sst xmlns="http://schemas.openxmlformats.org/spreadsheetml/2006/main" count="94" uniqueCount="90">
  <si>
    <t>Antoine</t>
  </si>
  <si>
    <t>Jean-Baptiste</t>
  </si>
  <si>
    <t>Romain</t>
  </si>
  <si>
    <t>Points</t>
  </si>
  <si>
    <t>Nom</t>
  </si>
  <si>
    <t>Prénom</t>
  </si>
  <si>
    <t>Alexis</t>
  </si>
  <si>
    <t>BOURICHON</t>
  </si>
  <si>
    <t>Paulin</t>
  </si>
  <si>
    <t>CALVET</t>
  </si>
  <si>
    <t>Baptiste</t>
  </si>
  <si>
    <t>Florian</t>
  </si>
  <si>
    <t>JOLY</t>
  </si>
  <si>
    <t>Nathan</t>
  </si>
  <si>
    <t>Clément</t>
  </si>
  <si>
    <t>TOURNIER</t>
  </si>
  <si>
    <t>Billy</t>
  </si>
  <si>
    <t>poids</t>
  </si>
  <si>
    <t>rang</t>
  </si>
  <si>
    <t>AKOUCHE</t>
  </si>
  <si>
    <t>Rayan</t>
  </si>
  <si>
    <t>BEN MOHAMED</t>
  </si>
  <si>
    <t>Imane</t>
  </si>
  <si>
    <t>BEN ROMDHANE</t>
  </si>
  <si>
    <t>Rayane</t>
  </si>
  <si>
    <t>BENTARA</t>
  </si>
  <si>
    <t>Badis</t>
  </si>
  <si>
    <t>BEZEAUD</t>
  </si>
  <si>
    <t>BICHELER</t>
  </si>
  <si>
    <t>Hugo</t>
  </si>
  <si>
    <t>BYTYQI</t>
  </si>
  <si>
    <t>Rexhina</t>
  </si>
  <si>
    <t>CABEZAS</t>
  </si>
  <si>
    <t>Rémi</t>
  </si>
  <si>
    <t>CHAIX</t>
  </si>
  <si>
    <t>Corentin</t>
  </si>
  <si>
    <t>CHAIZE</t>
  </si>
  <si>
    <t>Guillaume</t>
  </si>
  <si>
    <t>COURBON</t>
  </si>
  <si>
    <t>COZIC</t>
  </si>
  <si>
    <t>Gwenaelle</t>
  </si>
  <si>
    <t>DEBORD</t>
  </si>
  <si>
    <t>Yoann</t>
  </si>
  <si>
    <t>DOUR</t>
  </si>
  <si>
    <t>FERRIER</t>
  </si>
  <si>
    <t>Simon</t>
  </si>
  <si>
    <t>FIORE</t>
  </si>
  <si>
    <t>Emeline</t>
  </si>
  <si>
    <t>FRAISSE</t>
  </si>
  <si>
    <t>GIVET-VIAROS</t>
  </si>
  <si>
    <t>Leo</t>
  </si>
  <si>
    <t>GUERAULT</t>
  </si>
  <si>
    <t>Tom</t>
  </si>
  <si>
    <t>LAVINA</t>
  </si>
  <si>
    <t>Thibaut</t>
  </si>
  <si>
    <t>LE BOT</t>
  </si>
  <si>
    <t>Jules</t>
  </si>
  <si>
    <t>LECOLE</t>
  </si>
  <si>
    <t>Thibault</t>
  </si>
  <si>
    <t>LEGER</t>
  </si>
  <si>
    <t>LEMAIRE DE MARNE</t>
  </si>
  <si>
    <t>Alberic</t>
  </si>
  <si>
    <t>MAGNIEN</t>
  </si>
  <si>
    <t>Maxence</t>
  </si>
  <si>
    <t>MARTINEZ</t>
  </si>
  <si>
    <t>NEPLE</t>
  </si>
  <si>
    <t>Yan-Even</t>
  </si>
  <si>
    <t>PERRIN</t>
  </si>
  <si>
    <t>POIROT</t>
  </si>
  <si>
    <t>Arthur</t>
  </si>
  <si>
    <t>PROMONET</t>
  </si>
  <si>
    <t>RAVENEAU</t>
  </si>
  <si>
    <t>SAUTEREAU</t>
  </si>
  <si>
    <t>Martin</t>
  </si>
  <si>
    <t>SAUTEREL</t>
  </si>
  <si>
    <t>Enguerrand</t>
  </si>
  <si>
    <t>SIBAUD</t>
  </si>
  <si>
    <t>Etienne</t>
  </si>
  <si>
    <t>SUSLIAN</t>
  </si>
  <si>
    <t>Léonard</t>
  </si>
  <si>
    <t>THEVENET</t>
  </si>
  <si>
    <t>Carl</t>
  </si>
  <si>
    <t>THOMAS</t>
  </si>
  <si>
    <t>Juliette</t>
  </si>
  <si>
    <t>TISSEAU</t>
  </si>
  <si>
    <t>VINAY</t>
  </si>
  <si>
    <t>Logan</t>
  </si>
  <si>
    <t>ZAOUI</t>
  </si>
  <si>
    <t>Chaimaa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</si>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</sst>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b/>
      <sz val="10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CCCC"/>
      <rgbColor rgb="0099CC00"/>
      <rgbColor rgb="00C0C0C0"/>
      <rgbColor rgb="00CCFFFF"/>
      <rgbColor rgb="00FF0000"/>
      <rgbColor rgb="00FF6600"/>
      <rgbColor rgb="00FFFF00"/>
      <rgbColor rgb="00FFFFFF"/>
      <rgbColor rgb="00FFFF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="110" zoomScaleNormal="110" workbookViewId="0">
      <pane ySplit="4" topLeftCell="A18" activePane="bottomLeft" state="frozen"/>
      <selection pane="bottomLeft" activeCell="H37" sqref="H37"/>
    </sheetView>
  </sheetViews>
  <sheetFormatPr baseColWidth="10" defaultRowHeight="12.75" x14ac:dyDescent="0.2"/>
  <cols>
    <col min="1" max="1" width="22.5703125" customWidth="1"/>
    <col min="2" max="2" width="13.28515625" customWidth="1"/>
    <col min="3" max="3" width="11.42578125" style="6"/>
  </cols>
  <sheetData>
    <row r="1" spans="1:5" x14ac:dyDescent="0.2">
      <c r="A1" t="s">
        <v>4</v>
      </c>
      <c r="B1" t="s">
        <v>5</v>
      </c>
    </row>
    <row r="2" spans="1:5" ht="33" customHeight="1" thickBot="1" x14ac:dyDescent="0.25">
      <c r="A2" s="1"/>
      <c r="B2" s="1" t="s">
        <v>3</v>
      </c>
      <c r="C2" s="6">
        <v>32</v>
      </c>
      <c r="D2" s="6">
        <v>23</v>
      </c>
      <c r="E2" s="10" t="s">
        <v>18</v>
      </c>
    </row>
    <row r="3" spans="1:5" ht="33" hidden="1" customHeight="1" x14ac:dyDescent="0.2">
      <c r="A3" s="1"/>
      <c r="B3" s="1" t="s">
        <v>17</v>
      </c>
    </row>
    <row r="4" spans="1:5" ht="33" hidden="1" customHeight="1" thickBot="1" x14ac:dyDescent="0.25">
      <c r="A4" s="1"/>
      <c r="B4" s="1" t="s">
        <v>89</v>
      </c>
    </row>
    <row r="5" spans="1:5" ht="17.25" customHeight="1" thickTop="1" x14ac:dyDescent="0.2">
      <c r="A5" s="2" t="s">
        <v>19</v>
      </c>
      <c r="B5" s="2" t="s">
        <v>20</v>
      </c>
      <c r="C5" s="7">
        <v>14</v>
      </c>
      <c r="D5" s="8">
        <f>C5*23/32</f>
        <v>10.0625</v>
      </c>
      <c r="E5" s="7">
        <f>RANK(D5,$D$5:$D$48,)</f>
        <v>18</v>
      </c>
    </row>
    <row r="6" spans="1:5" ht="17.25" customHeight="1" x14ac:dyDescent="0.2">
      <c r="A6" s="3" t="s">
        <v>21</v>
      </c>
      <c r="B6" s="3" t="s">
        <v>22</v>
      </c>
      <c r="C6" s="7">
        <v>8</v>
      </c>
      <c r="D6" s="8">
        <f t="shared" ref="D6:D48" si="0">C6*23/32</f>
        <v>5.75</v>
      </c>
      <c r="E6" s="7">
        <f t="shared" ref="E6:E48" si="1">RANK(D6,$D$5:$D$48,)</f>
        <v>38</v>
      </c>
    </row>
    <row r="7" spans="1:5" x14ac:dyDescent="0.2">
      <c r="A7" s="4" t="s">
        <v>23</v>
      </c>
      <c r="B7" s="4" t="s">
        <v>24</v>
      </c>
      <c r="C7" s="7">
        <v>9</v>
      </c>
      <c r="D7" s="8">
        <f t="shared" si="0"/>
        <v>6.46875</v>
      </c>
      <c r="E7" s="7">
        <f t="shared" si="1"/>
        <v>34</v>
      </c>
    </row>
    <row r="8" spans="1:5" ht="13.5" thickBot="1" x14ac:dyDescent="0.25">
      <c r="A8" s="5" t="s">
        <v>25</v>
      </c>
      <c r="B8" s="5" t="s">
        <v>26</v>
      </c>
      <c r="C8" s="7">
        <v>9</v>
      </c>
      <c r="D8" s="8">
        <f t="shared" si="0"/>
        <v>6.46875</v>
      </c>
      <c r="E8" s="7">
        <f t="shared" si="1"/>
        <v>34</v>
      </c>
    </row>
    <row r="9" spans="1:5" ht="14.25" customHeight="1" thickTop="1" x14ac:dyDescent="0.2">
      <c r="A9" s="2" t="s">
        <v>27</v>
      </c>
      <c r="B9" s="2" t="s">
        <v>2</v>
      </c>
      <c r="C9" s="7">
        <v>12.5</v>
      </c>
      <c r="D9" s="8">
        <f t="shared" si="0"/>
        <v>8.984375</v>
      </c>
      <c r="E9" s="7">
        <f t="shared" si="1"/>
        <v>24</v>
      </c>
    </row>
    <row r="10" spans="1:5" x14ac:dyDescent="0.2">
      <c r="A10" s="3" t="s">
        <v>28</v>
      </c>
      <c r="B10" s="3" t="s">
        <v>29</v>
      </c>
      <c r="C10" s="7">
        <v>19</v>
      </c>
      <c r="D10" s="8">
        <f t="shared" si="0"/>
        <v>13.65625</v>
      </c>
      <c r="E10" s="7">
        <f t="shared" si="1"/>
        <v>12</v>
      </c>
    </row>
    <row r="11" spans="1:5" x14ac:dyDescent="0.2">
      <c r="A11" s="4" t="s">
        <v>7</v>
      </c>
      <c r="B11" s="4" t="s">
        <v>8</v>
      </c>
      <c r="C11" s="7">
        <v>13</v>
      </c>
      <c r="D11" s="8">
        <f t="shared" si="0"/>
        <v>9.34375</v>
      </c>
      <c r="E11" s="7">
        <f t="shared" si="1"/>
        <v>21</v>
      </c>
    </row>
    <row r="12" spans="1:5" ht="13.5" thickBot="1" x14ac:dyDescent="0.25">
      <c r="A12" s="5" t="s">
        <v>30</v>
      </c>
      <c r="B12" s="5" t="s">
        <v>31</v>
      </c>
      <c r="C12" s="7">
        <v>12</v>
      </c>
      <c r="D12" s="8">
        <f t="shared" si="0"/>
        <v>8.625</v>
      </c>
      <c r="E12" s="7">
        <f t="shared" si="1"/>
        <v>25</v>
      </c>
    </row>
    <row r="13" spans="1:5" ht="14.25" customHeight="1" thickTop="1" x14ac:dyDescent="0.2">
      <c r="A13" s="2" t="s">
        <v>32</v>
      </c>
      <c r="B13" s="2" t="s">
        <v>33</v>
      </c>
      <c r="C13" s="7">
        <v>21</v>
      </c>
      <c r="D13" s="8">
        <f t="shared" si="0"/>
        <v>15.09375</v>
      </c>
      <c r="E13" s="7">
        <f t="shared" si="1"/>
        <v>5</v>
      </c>
    </row>
    <row r="14" spans="1:5" x14ac:dyDescent="0.2">
      <c r="A14" s="3" t="s">
        <v>9</v>
      </c>
      <c r="B14" s="3" t="s">
        <v>10</v>
      </c>
      <c r="C14" s="7">
        <v>14</v>
      </c>
      <c r="D14" s="8">
        <f t="shared" si="0"/>
        <v>10.0625</v>
      </c>
      <c r="E14" s="7">
        <f t="shared" si="1"/>
        <v>18</v>
      </c>
    </row>
    <row r="15" spans="1:5" x14ac:dyDescent="0.2">
      <c r="A15" s="4" t="s">
        <v>34</v>
      </c>
      <c r="B15" s="4" t="s">
        <v>35</v>
      </c>
      <c r="C15" s="7">
        <v>12</v>
      </c>
      <c r="D15" s="8">
        <f t="shared" si="0"/>
        <v>8.625</v>
      </c>
      <c r="E15" s="7">
        <f t="shared" si="1"/>
        <v>25</v>
      </c>
    </row>
    <row r="16" spans="1:5" ht="13.5" thickBot="1" x14ac:dyDescent="0.25">
      <c r="A16" s="5" t="s">
        <v>36</v>
      </c>
      <c r="B16" s="5" t="s">
        <v>37</v>
      </c>
      <c r="C16" s="7">
        <v>11</v>
      </c>
      <c r="D16" s="8">
        <f t="shared" si="0"/>
        <v>7.90625</v>
      </c>
      <c r="E16" s="7">
        <f t="shared" si="1"/>
        <v>30</v>
      </c>
    </row>
    <row r="17" spans="1:5" ht="14.25" customHeight="1" thickTop="1" x14ac:dyDescent="0.2">
      <c r="A17" s="2" t="s">
        <v>38</v>
      </c>
      <c r="B17" s="2" t="s">
        <v>13</v>
      </c>
      <c r="C17" s="7">
        <v>13</v>
      </c>
      <c r="D17" s="8">
        <f t="shared" si="0"/>
        <v>9.34375</v>
      </c>
      <c r="E17" s="7">
        <f t="shared" si="1"/>
        <v>21</v>
      </c>
    </row>
    <row r="18" spans="1:5" x14ac:dyDescent="0.2">
      <c r="A18" s="3" t="s">
        <v>39</v>
      </c>
      <c r="B18" s="3" t="s">
        <v>40</v>
      </c>
      <c r="C18" s="7">
        <v>20</v>
      </c>
      <c r="D18" s="8">
        <f t="shared" si="0"/>
        <v>14.375</v>
      </c>
      <c r="E18" s="7">
        <f t="shared" si="1"/>
        <v>9</v>
      </c>
    </row>
    <row r="19" spans="1:5" x14ac:dyDescent="0.2">
      <c r="A19" s="4" t="s">
        <v>41</v>
      </c>
      <c r="B19" s="4" t="s">
        <v>42</v>
      </c>
      <c r="C19" s="7">
        <v>14</v>
      </c>
      <c r="D19" s="8">
        <f t="shared" si="0"/>
        <v>10.0625</v>
      </c>
      <c r="E19" s="7">
        <f t="shared" si="1"/>
        <v>18</v>
      </c>
    </row>
    <row r="20" spans="1:5" ht="13.5" thickBot="1" x14ac:dyDescent="0.25">
      <c r="A20" s="5" t="s">
        <v>43</v>
      </c>
      <c r="B20" s="5" t="s">
        <v>14</v>
      </c>
      <c r="C20" s="7">
        <v>13</v>
      </c>
      <c r="D20" s="8">
        <f t="shared" si="0"/>
        <v>9.34375</v>
      </c>
      <c r="E20" s="7">
        <f t="shared" si="1"/>
        <v>21</v>
      </c>
    </row>
    <row r="21" spans="1:5" ht="14.25" customHeight="1" thickTop="1" x14ac:dyDescent="0.2">
      <c r="A21" s="2" t="s">
        <v>44</v>
      </c>
      <c r="B21" s="2" t="s">
        <v>45</v>
      </c>
      <c r="C21" s="7">
        <v>21</v>
      </c>
      <c r="D21" s="8">
        <f t="shared" si="0"/>
        <v>15.09375</v>
      </c>
      <c r="E21" s="7">
        <f t="shared" si="1"/>
        <v>5</v>
      </c>
    </row>
    <row r="22" spans="1:5" x14ac:dyDescent="0.2">
      <c r="A22" s="3" t="s">
        <v>46</v>
      </c>
      <c r="B22" s="3" t="s">
        <v>47</v>
      </c>
      <c r="C22" s="7">
        <v>4</v>
      </c>
      <c r="D22" s="8">
        <f t="shared" si="0"/>
        <v>2.875</v>
      </c>
      <c r="E22" s="7">
        <f t="shared" si="1"/>
        <v>43</v>
      </c>
    </row>
    <row r="23" spans="1:5" x14ac:dyDescent="0.2">
      <c r="A23" s="4" t="s">
        <v>48</v>
      </c>
      <c r="B23" s="4" t="s">
        <v>1</v>
      </c>
      <c r="C23" s="7">
        <v>21.5</v>
      </c>
      <c r="D23" s="8">
        <f t="shared" si="0"/>
        <v>15.453125</v>
      </c>
      <c r="E23" s="7">
        <f t="shared" si="1"/>
        <v>4</v>
      </c>
    </row>
    <row r="24" spans="1:5" ht="13.5" thickBot="1" x14ac:dyDescent="0.25">
      <c r="A24" s="5" t="s">
        <v>49</v>
      </c>
      <c r="B24" s="5" t="s">
        <v>50</v>
      </c>
      <c r="C24" s="7">
        <v>15</v>
      </c>
      <c r="D24" s="8">
        <f t="shared" si="0"/>
        <v>10.78125</v>
      </c>
      <c r="E24" s="7">
        <f t="shared" si="1"/>
        <v>15</v>
      </c>
    </row>
    <row r="25" spans="1:5" ht="14.25" customHeight="1" thickTop="1" x14ac:dyDescent="0.2">
      <c r="A25" s="2" t="s">
        <v>51</v>
      </c>
      <c r="B25" s="2" t="s">
        <v>52</v>
      </c>
      <c r="C25" s="7">
        <v>11.5</v>
      </c>
      <c r="D25" s="8">
        <f t="shared" si="0"/>
        <v>8.265625</v>
      </c>
      <c r="E25" s="7">
        <f t="shared" si="1"/>
        <v>29</v>
      </c>
    </row>
    <row r="26" spans="1:5" x14ac:dyDescent="0.2">
      <c r="A26" s="3" t="s">
        <v>12</v>
      </c>
      <c r="B26" s="3" t="s">
        <v>6</v>
      </c>
      <c r="C26" s="7">
        <v>8</v>
      </c>
      <c r="D26" s="8">
        <f t="shared" si="0"/>
        <v>5.75</v>
      </c>
      <c r="E26" s="7">
        <f t="shared" si="1"/>
        <v>38</v>
      </c>
    </row>
    <row r="27" spans="1:5" x14ac:dyDescent="0.2">
      <c r="A27" s="4" t="s">
        <v>53</v>
      </c>
      <c r="B27" s="4" t="s">
        <v>54</v>
      </c>
      <c r="C27" s="7">
        <v>7</v>
      </c>
      <c r="D27" s="8">
        <f t="shared" si="0"/>
        <v>5.03125</v>
      </c>
      <c r="E27" s="7">
        <f t="shared" si="1"/>
        <v>40</v>
      </c>
    </row>
    <row r="28" spans="1:5" ht="13.5" thickBot="1" x14ac:dyDescent="0.25">
      <c r="A28" s="5" t="s">
        <v>55</v>
      </c>
      <c r="B28" s="5" t="s">
        <v>56</v>
      </c>
      <c r="C28" s="7">
        <v>20</v>
      </c>
      <c r="D28" s="8">
        <f t="shared" si="0"/>
        <v>14.375</v>
      </c>
      <c r="E28" s="7">
        <f t="shared" si="1"/>
        <v>9</v>
      </c>
    </row>
    <row r="29" spans="1:5" ht="14.25" customHeight="1" thickTop="1" x14ac:dyDescent="0.2">
      <c r="A29" s="2" t="s">
        <v>57</v>
      </c>
      <c r="B29" s="2" t="s">
        <v>58</v>
      </c>
      <c r="C29" s="7">
        <v>21</v>
      </c>
      <c r="D29" s="8">
        <f t="shared" si="0"/>
        <v>15.09375</v>
      </c>
      <c r="E29" s="7">
        <f t="shared" si="1"/>
        <v>5</v>
      </c>
    </row>
    <row r="30" spans="1:5" x14ac:dyDescent="0.2">
      <c r="A30" s="3" t="s">
        <v>59</v>
      </c>
      <c r="B30" s="3" t="s">
        <v>0</v>
      </c>
      <c r="C30" s="7">
        <v>9</v>
      </c>
      <c r="D30" s="8">
        <f t="shared" si="0"/>
        <v>6.46875</v>
      </c>
      <c r="E30" s="7">
        <f t="shared" si="1"/>
        <v>34</v>
      </c>
    </row>
    <row r="31" spans="1:5" x14ac:dyDescent="0.2">
      <c r="A31" s="4" t="s">
        <v>60</v>
      </c>
      <c r="B31" s="4" t="s">
        <v>61</v>
      </c>
      <c r="C31" s="7">
        <v>15</v>
      </c>
      <c r="D31" s="8">
        <f t="shared" si="0"/>
        <v>10.78125</v>
      </c>
      <c r="E31" s="7">
        <f t="shared" si="1"/>
        <v>15</v>
      </c>
    </row>
    <row r="32" spans="1:5" ht="13.5" thickBot="1" x14ac:dyDescent="0.25">
      <c r="A32" s="5" t="s">
        <v>62</v>
      </c>
      <c r="B32" s="5" t="s">
        <v>63</v>
      </c>
      <c r="C32" s="7">
        <v>10.5</v>
      </c>
      <c r="D32" s="8">
        <f t="shared" si="0"/>
        <v>7.546875</v>
      </c>
      <c r="E32" s="7">
        <f t="shared" si="1"/>
        <v>32</v>
      </c>
    </row>
    <row r="33" spans="1:5" ht="14.25" customHeight="1" thickTop="1" x14ac:dyDescent="0.2">
      <c r="A33" s="2" t="s">
        <v>64</v>
      </c>
      <c r="B33" s="2" t="s">
        <v>0</v>
      </c>
      <c r="C33" s="7">
        <v>12</v>
      </c>
      <c r="D33" s="8">
        <f t="shared" si="0"/>
        <v>8.625</v>
      </c>
      <c r="E33" s="7">
        <f t="shared" si="1"/>
        <v>25</v>
      </c>
    </row>
    <row r="34" spans="1:5" x14ac:dyDescent="0.2">
      <c r="A34" s="3" t="s">
        <v>65</v>
      </c>
      <c r="B34" s="3" t="s">
        <v>66</v>
      </c>
      <c r="C34" s="7">
        <v>27</v>
      </c>
      <c r="D34" s="8">
        <f t="shared" si="0"/>
        <v>19.40625</v>
      </c>
      <c r="E34" s="7">
        <f t="shared" si="1"/>
        <v>1</v>
      </c>
    </row>
    <row r="35" spans="1:5" x14ac:dyDescent="0.2">
      <c r="A35" s="4" t="s">
        <v>67</v>
      </c>
      <c r="B35" s="4" t="s">
        <v>29</v>
      </c>
      <c r="C35" s="7">
        <v>10</v>
      </c>
      <c r="D35" s="8">
        <f t="shared" si="0"/>
        <v>7.1875</v>
      </c>
      <c r="E35" s="7">
        <f t="shared" si="1"/>
        <v>33</v>
      </c>
    </row>
    <row r="36" spans="1:5" ht="13.5" thickBot="1" x14ac:dyDescent="0.25">
      <c r="A36" s="5" t="s">
        <v>68</v>
      </c>
      <c r="B36" s="5" t="s">
        <v>69</v>
      </c>
      <c r="C36" s="7">
        <v>12</v>
      </c>
      <c r="D36" s="8">
        <f t="shared" si="0"/>
        <v>8.625</v>
      </c>
      <c r="E36" s="7">
        <f t="shared" si="1"/>
        <v>25</v>
      </c>
    </row>
    <row r="37" spans="1:5" ht="14.25" customHeight="1" thickTop="1" x14ac:dyDescent="0.2">
      <c r="A37" s="2" t="s">
        <v>70</v>
      </c>
      <c r="B37" s="2" t="s">
        <v>11</v>
      </c>
      <c r="C37" s="7">
        <v>15</v>
      </c>
      <c r="D37" s="8">
        <f t="shared" si="0"/>
        <v>10.78125</v>
      </c>
      <c r="E37" s="7">
        <f t="shared" si="1"/>
        <v>15</v>
      </c>
    </row>
    <row r="38" spans="1:5" x14ac:dyDescent="0.2">
      <c r="A38" s="3" t="s">
        <v>71</v>
      </c>
      <c r="B38" s="3" t="s">
        <v>6</v>
      </c>
      <c r="C38" s="7">
        <v>19</v>
      </c>
      <c r="D38" s="8">
        <f t="shared" si="0"/>
        <v>13.65625</v>
      </c>
      <c r="E38" s="7">
        <f t="shared" si="1"/>
        <v>12</v>
      </c>
    </row>
    <row r="39" spans="1:5" x14ac:dyDescent="0.2">
      <c r="A39" s="4" t="s">
        <v>72</v>
      </c>
      <c r="B39" s="4" t="s">
        <v>73</v>
      </c>
      <c r="C39" s="7">
        <v>11</v>
      </c>
      <c r="D39" s="8">
        <f t="shared" si="0"/>
        <v>7.90625</v>
      </c>
      <c r="E39" s="7">
        <f t="shared" si="1"/>
        <v>30</v>
      </c>
    </row>
    <row r="40" spans="1:5" ht="13.5" thickBot="1" x14ac:dyDescent="0.25">
      <c r="A40" s="5" t="s">
        <v>74</v>
      </c>
      <c r="B40" s="5" t="s">
        <v>75</v>
      </c>
      <c r="C40" s="7">
        <v>5</v>
      </c>
      <c r="D40" s="8">
        <f t="shared" si="0"/>
        <v>3.59375</v>
      </c>
      <c r="E40" s="7">
        <f t="shared" si="1"/>
        <v>42</v>
      </c>
    </row>
    <row r="41" spans="1:5" ht="13.5" thickTop="1" x14ac:dyDescent="0.2">
      <c r="A41" s="2" t="s">
        <v>76</v>
      </c>
      <c r="B41" s="2" t="s">
        <v>77</v>
      </c>
      <c r="C41" s="7">
        <v>21</v>
      </c>
      <c r="D41" s="8">
        <f t="shared" si="0"/>
        <v>15.09375</v>
      </c>
      <c r="E41" s="7">
        <f t="shared" si="1"/>
        <v>5</v>
      </c>
    </row>
    <row r="42" spans="1:5" ht="14.25" customHeight="1" x14ac:dyDescent="0.2">
      <c r="A42" s="3" t="s">
        <v>78</v>
      </c>
      <c r="B42" s="3" t="s">
        <v>79</v>
      </c>
      <c r="C42" s="7">
        <v>20</v>
      </c>
      <c r="D42" s="8">
        <f t="shared" si="0"/>
        <v>14.375</v>
      </c>
      <c r="E42" s="7">
        <f t="shared" si="1"/>
        <v>9</v>
      </c>
    </row>
    <row r="43" spans="1:5" x14ac:dyDescent="0.2">
      <c r="A43" s="4" t="s">
        <v>80</v>
      </c>
      <c r="B43" s="4" t="s">
        <v>81</v>
      </c>
      <c r="C43" s="7">
        <v>1.5</v>
      </c>
      <c r="D43" s="8">
        <f t="shared" si="0"/>
        <v>1.078125</v>
      </c>
      <c r="E43" s="7">
        <f t="shared" si="1"/>
        <v>44</v>
      </c>
    </row>
    <row r="44" spans="1:5" ht="13.5" thickBot="1" x14ac:dyDescent="0.25">
      <c r="A44" s="5" t="s">
        <v>82</v>
      </c>
      <c r="B44" s="5" t="s">
        <v>83</v>
      </c>
      <c r="C44" s="7">
        <v>23</v>
      </c>
      <c r="D44" s="8">
        <f t="shared" si="0"/>
        <v>16.53125</v>
      </c>
      <c r="E44" s="7">
        <f t="shared" si="1"/>
        <v>2</v>
      </c>
    </row>
    <row r="45" spans="1:5" ht="13.5" thickTop="1" x14ac:dyDescent="0.2">
      <c r="A45" s="2" t="s">
        <v>84</v>
      </c>
      <c r="B45" s="2" t="s">
        <v>69</v>
      </c>
      <c r="C45" s="7">
        <v>23</v>
      </c>
      <c r="D45" s="8">
        <f t="shared" si="0"/>
        <v>16.53125</v>
      </c>
      <c r="E45" s="7">
        <f t="shared" si="1"/>
        <v>2</v>
      </c>
    </row>
    <row r="46" spans="1:5" x14ac:dyDescent="0.2">
      <c r="A46" s="3" t="s">
        <v>15</v>
      </c>
      <c r="B46" s="3" t="s">
        <v>16</v>
      </c>
      <c r="C46" s="7">
        <v>17</v>
      </c>
      <c r="D46" s="8">
        <f t="shared" si="0"/>
        <v>12.21875</v>
      </c>
      <c r="E46" s="7">
        <f t="shared" si="1"/>
        <v>14</v>
      </c>
    </row>
    <row r="47" spans="1:5" x14ac:dyDescent="0.2">
      <c r="A47" s="4" t="s">
        <v>85</v>
      </c>
      <c r="B47" s="4" t="s">
        <v>86</v>
      </c>
      <c r="C47" s="7">
        <v>9</v>
      </c>
      <c r="D47" s="8">
        <f t="shared" si="0"/>
        <v>6.46875</v>
      </c>
      <c r="E47" s="7">
        <f t="shared" si="1"/>
        <v>34</v>
      </c>
    </row>
    <row r="48" spans="1:5" ht="13.5" thickBot="1" x14ac:dyDescent="0.25">
      <c r="A48" s="5" t="s">
        <v>87</v>
      </c>
      <c r="B48" s="5" t="s">
        <v>88</v>
      </c>
      <c r="C48" s="7">
        <v>6</v>
      </c>
      <c r="D48" s="11">
        <f t="shared" si="0"/>
        <v>4.3125</v>
      </c>
      <c r="E48" s="7">
        <f t="shared" si="1"/>
        <v>41</v>
      </c>
    </row>
    <row r="49" spans="3:4" ht="13.5" thickTop="1" x14ac:dyDescent="0.2">
      <c r="C49" s="9">
        <f>AVERAGE(C5:C48)</f>
        <v>13.852272727272727</v>
      </c>
      <c r="D49" s="12">
        <f>AVERAGE(D5:D48)</f>
        <v>9.9563210227272734</v>
      </c>
    </row>
    <row r="50" spans="3:4" x14ac:dyDescent="0.2">
      <c r="D50" s="13">
        <f>MAX(D5:D48)</f>
        <v>19.40625</v>
      </c>
    </row>
    <row r="51" spans="3:4" x14ac:dyDescent="0.2">
      <c r="D51" s="13">
        <f>MIN(D5:D48)</f>
        <v>1.078125</v>
      </c>
    </row>
    <row r="52" spans="3:4" ht="13.5" thickBot="1" x14ac:dyDescent="0.25">
      <c r="D52" s="14">
        <f>STDEV(D5:D48)</f>
        <v>4.1712993891638908</v>
      </c>
    </row>
  </sheetData>
  <phoneticPr fontId="2" type="noConversion"/>
  <pageMargins left="0.78740157480314965" right="0.78740157480314965" top="0.47244094488188981" bottom="0.19685039370078741" header="0.43307086614173229" footer="0.1968503937007874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I42" sqref="I42"/>
    </sheetView>
  </sheetViews>
  <sheetFormatPr baseColWidth="10" defaultRowHeight="12.75" x14ac:dyDescent="0.2"/>
  <sheetData>
    <row r="1" spans="1:1" x14ac:dyDescent="0.2">
      <c r="A1">
        <v>18.376680435339132</v>
      </c>
    </row>
    <row r="2" spans="1:1" x14ac:dyDescent="0.2">
      <c r="A2">
        <v>17.983963715329303</v>
      </c>
    </row>
    <row r="3" spans="1:1" x14ac:dyDescent="0.2">
      <c r="A3">
        <v>16.223095804638863</v>
      </c>
    </row>
    <row r="4" spans="1:1" x14ac:dyDescent="0.2">
      <c r="A4">
        <v>15.541715896657054</v>
      </c>
    </row>
    <row r="5" spans="1:1" x14ac:dyDescent="0.2">
      <c r="A5">
        <v>14.415278005788</v>
      </c>
    </row>
    <row r="6" spans="1:1" x14ac:dyDescent="0.2">
      <c r="A6">
        <v>13.786688641910013</v>
      </c>
    </row>
    <row r="7" spans="1:1" x14ac:dyDescent="0.2">
      <c r="A7">
        <v>12.135175781729115</v>
      </c>
    </row>
    <row r="8" spans="1:1" x14ac:dyDescent="0.2">
      <c r="A8">
        <v>12.098334721163042</v>
      </c>
    </row>
    <row r="9" spans="1:1" x14ac:dyDescent="0.2">
      <c r="A9">
        <v>11.945489247936473</v>
      </c>
    </row>
    <row r="10" spans="1:1" x14ac:dyDescent="0.2">
      <c r="A10">
        <v>11.70377594812491</v>
      </c>
    </row>
    <row r="11" spans="1:1" x14ac:dyDescent="0.2">
      <c r="A11">
        <v>11.59958763171915</v>
      </c>
    </row>
    <row r="12" spans="1:1" x14ac:dyDescent="0.2">
      <c r="A12">
        <v>11.325346371115101</v>
      </c>
    </row>
    <row r="13" spans="1:1" x14ac:dyDescent="0.2">
      <c r="A13">
        <v>11.13175109065264</v>
      </c>
    </row>
    <row r="14" spans="1:1" x14ac:dyDescent="0.2">
      <c r="A14">
        <v>11.089249086633734</v>
      </c>
    </row>
    <row r="15" spans="1:1" x14ac:dyDescent="0.2">
      <c r="A15">
        <v>10.894216106246745</v>
      </c>
    </row>
    <row r="16" spans="1:1" x14ac:dyDescent="0.2">
      <c r="A16">
        <v>10.761453503840951</v>
      </c>
    </row>
    <row r="17" spans="1:1" x14ac:dyDescent="0.2">
      <c r="A17">
        <v>10.487302099482184</v>
      </c>
    </row>
    <row r="18" spans="1:1" x14ac:dyDescent="0.2">
      <c r="A18">
        <v>10.430737593076469</v>
      </c>
    </row>
    <row r="19" spans="1:1" x14ac:dyDescent="0.2">
      <c r="A19">
        <v>10.307634537038609</v>
      </c>
    </row>
    <row r="20" spans="1:1" x14ac:dyDescent="0.2">
      <c r="A20">
        <v>9.927093338264644</v>
      </c>
    </row>
    <row r="21" spans="1:1" x14ac:dyDescent="0.2">
      <c r="A21">
        <v>9.7318806453870899</v>
      </c>
    </row>
    <row r="22" spans="1:1" x14ac:dyDescent="0.2">
      <c r="A22">
        <v>9.7056875498870667</v>
      </c>
    </row>
    <row r="23" spans="1:1" x14ac:dyDescent="0.2">
      <c r="A23">
        <v>9.696252644132338</v>
      </c>
    </row>
    <row r="24" spans="1:1" x14ac:dyDescent="0.2">
      <c r="A24">
        <v>9.4396232076037787</v>
      </c>
    </row>
    <row r="25" spans="1:1" x14ac:dyDescent="0.2">
      <c r="A25">
        <v>9.3216868856696991</v>
      </c>
    </row>
    <row r="26" spans="1:1" x14ac:dyDescent="0.2">
      <c r="A26">
        <v>8.9867477313769122</v>
      </c>
    </row>
    <row r="27" spans="1:1" x14ac:dyDescent="0.2">
      <c r="A27">
        <v>8.9159859382164637</v>
      </c>
    </row>
    <row r="28" spans="1:1" x14ac:dyDescent="0.2">
      <c r="A28">
        <v>8.8169194277918344</v>
      </c>
    </row>
    <row r="29" spans="1:1" x14ac:dyDescent="0.2">
      <c r="A29">
        <v>8.7838972576502936</v>
      </c>
    </row>
    <row r="30" spans="1:1" x14ac:dyDescent="0.2">
      <c r="A30">
        <v>8.5693205439142304</v>
      </c>
    </row>
    <row r="31" spans="1:1" x14ac:dyDescent="0.2">
      <c r="A31">
        <v>8.5244373493953187</v>
      </c>
    </row>
    <row r="32" spans="1:1" x14ac:dyDescent="0.2">
      <c r="A32">
        <v>8.0938911501213031</v>
      </c>
    </row>
    <row r="33" spans="1:1" x14ac:dyDescent="0.2">
      <c r="A33">
        <v>8.0778518103382684</v>
      </c>
    </row>
    <row r="34" spans="1:1" x14ac:dyDescent="0.2">
      <c r="A34">
        <v>7.6809567749227767</v>
      </c>
    </row>
    <row r="35" spans="1:1" x14ac:dyDescent="0.2">
      <c r="A35">
        <v>7.4737932014225681</v>
      </c>
    </row>
    <row r="36" spans="1:1" x14ac:dyDescent="0.2">
      <c r="A36">
        <v>7.4158359232149627</v>
      </c>
    </row>
    <row r="37" spans="1:1" x14ac:dyDescent="0.2">
      <c r="A37">
        <v>7.3394581147243212</v>
      </c>
    </row>
    <row r="38" spans="1:1" x14ac:dyDescent="0.2">
      <c r="A38">
        <v>7.1698993798750941</v>
      </c>
    </row>
    <row r="39" spans="1:1" x14ac:dyDescent="0.2">
      <c r="A39">
        <v>6.1933866342609099</v>
      </c>
    </row>
    <row r="40" spans="1:1" x14ac:dyDescent="0.2">
      <c r="A40">
        <v>5.5948991125527643</v>
      </c>
    </row>
    <row r="41" spans="1:1" x14ac:dyDescent="0.2">
      <c r="A41">
        <v>5.2474699401656242</v>
      </c>
    </row>
    <row r="42" spans="1:1" x14ac:dyDescent="0.2">
      <c r="A42">
        <v>3.7126354144848457</v>
      </c>
    </row>
    <row r="43" spans="1:1" x14ac:dyDescent="0.2">
      <c r="A43">
        <v>3.1481135534937148</v>
      </c>
    </row>
    <row r="44" spans="1:1" x14ac:dyDescent="0.2">
      <c r="A44">
        <v>0</v>
      </c>
    </row>
  </sheetData>
  <sortState ref="A1:A47">
    <sortCondition descending="1" ref="A1:A47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Semestre 1</vt:lpstr>
      <vt:lpstr>Feuil1</vt:lpstr>
      <vt:lpstr>'Semestre 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GAMELON</dc:creator>
  <cp:lastModifiedBy>Famille</cp:lastModifiedBy>
  <cp:revision>1</cp:revision>
  <cp:lastPrinted>2011-09-21T19:40:33Z</cp:lastPrinted>
  <dcterms:created xsi:type="dcterms:W3CDTF">2002-09-04T17:21:13Z</dcterms:created>
  <dcterms:modified xsi:type="dcterms:W3CDTF">2016-10-09T20:38:57Z</dcterms:modified>
</cp:coreProperties>
</file>