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9B0D4F29-A57E-4D35-AE33-C4FAB61288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<sst xmlns="http://schemas.openxmlformats.org/spreadsheetml/2006/main" count="320" uniqueCount="175">
  <si>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</si>
  <si>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</si>
  <si>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</si>
  <si>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</si>
  <si>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</si>
  <si>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</si>
  <si>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</si>
  <si>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</si>
  <si>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</si>
  <si>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</si>
  <si>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</si>
  <si>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</si>
  <si>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</si>
  <si>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</si>
  <si>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</si>
  <si>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</si>
  <si>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</si>
  <si>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</si>
  <si>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</si>
  <si>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</si>
  <si>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</si>
  <si>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</si>
  <si>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</si>
  <si>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</si>
  <si>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</si>
  <si>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</si>
  <si>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</si>
  <si>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</si>
  <si>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</si>
  <si>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</si>
  <si>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</si>
  <si>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</si>
  <si>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</si>
  <si>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</si>
  <si>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</si>
  <si>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</si>
  <si>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</si>
  <si>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</si>
  <si>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</si>
  <si>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</si>
  <si>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</si>
  <si>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</si>
  <si>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</si>
  <si>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</si>
  <si>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</si>
  <si>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</si>
  <si>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</si>
  <si>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</si>
  <si>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</si>
  <si>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</si>
  <si>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</si>
  <si>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</si>
  <si>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</si>
  <si>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</si>
  <si>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</si>
  <si>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</si>
  <si>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</si>
  <si>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</si>
  <si>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</si>
  <si>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</si>
  <si>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</si>
  <si>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</si>
  <si>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</si>
  <si>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</si>
  <si>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</si>
  <si>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</si>
  <si>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</si>
  <si>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</si>
  <si>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</si>
  <si>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</si>
  <si>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</si>
  <si>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</si>
  <si>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</si>
  <si>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</si>
  <si>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</si>
  <si>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</si>
  <si>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</si>
  <si>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</si>
  <si>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</si>
  <si>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</si>
  <si>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</si>
  <si>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</si>
  <si>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</si>
  <si>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</si>
  <si>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</si>
  <si>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</si>
  <si>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</si>
  <si>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</si>
  <si>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</si>
  <si>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</si>
  <si>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</si>
  <si>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</si>
  <si>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TP_01_Decouverte des fonctions
Sujet : https://capytale2.ac-paris.fr/web/c/67cf-1762303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</si>
  <si>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</si>
  <si>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</si>
  <si>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</si>
  <si>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</si>
  <si>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</si>
  <si>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</si>
  <si>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</si>
  <si>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</si>
  <si>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</si>
  <si>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</si>
  <si>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</si>
  <si>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</si>
  <si>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</si>
  <si>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</si>
  <si>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</si>
  <si>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</si>
  <si>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</si>
  <si>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</si>
  <si>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</si>
  <si>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</si>
  <si>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</si>
  <si>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</si>
  <si>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</si>
  <si>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</si>
  <si>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</si>
  <si>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</si>
  <si>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</si>
  <si>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</si>
  <si>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</si>
  <si>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</si>
  <si>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</si>
  <si>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</si>
  <si>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</si>
  <si>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</si>
  <si>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</si>
  <si>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</si>
  <si>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</si>
  <si>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</si>
  <si>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</si>
  <si>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</si>
  <si>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</si>
  <si>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</si>
  <si>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</si>
  <si>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</si>
  <si>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</si>
  <si>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</si>
  <si>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</si>
  <si>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</si>
  <si>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</si>
  <si>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 xml:space="preserve">Activité sur les fonctions. 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</si>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</sst>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DA3F-BB4D-4D67-A64C-244BF140CE03}">
  <sheetPr>
    <pageSetUpPr fitToPage="1"/>
  </sheetPr>
  <dimension ref="A1:Q95"/>
  <sheetViews>
    <sheetView tabSelected="1" zoomScale="64" zoomScaleNormal="85" workbookViewId="0">
      <pane xSplit="4" ySplit="1" topLeftCell="G2" activePane="bottomRight" state="frozenSplit"/>
      <selection pane="topRight" activeCell="J1" sqref="J1"/>
      <selection pane="bottomLeft" activeCell="A6" sqref="A6"/>
      <selection pane="bottomRight" activeCell="N2" sqref="N2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89"/>
      <c r="F1" s="32" t="s">
        <v>8</v>
      </c>
      <c r="G1" s="33" t="s">
        <v>48</v>
      </c>
      <c r="H1" s="33" t="s">
        <v>93</v>
      </c>
      <c r="I1" s="33"/>
      <c r="J1" s="33" t="s">
        <v>46</v>
      </c>
      <c r="K1" s="33"/>
      <c r="L1" s="76" t="s">
        <v>4</v>
      </c>
      <c r="M1" s="1" t="s">
        <v>98</v>
      </c>
      <c r="N1" s="1" t="s">
        <v>99</v>
      </c>
      <c r="O1" s="1" t="s">
        <v>100</v>
      </c>
    </row>
    <row r="2" spans="1:17" ht="31.5" customHeight="1">
      <c r="A2" s="5">
        <f>0</f>
        <v>0</v>
      </c>
      <c r="B2" s="6">
        <v>45173</v>
      </c>
      <c r="C2" s="6">
        <f>B2+6</f>
        <v>45179</v>
      </c>
      <c r="D2" s="75" t="str">
        <f>CONCATENATE(TEXT(B2,"JJ/MM/AA"),CHAR(10),"au",CHAR(10),TEXT(C2,"JJ/MM/AA"))</f>
        <v>04/09/23
au
10/09/23</v>
      </c>
      <c r="E2" s="79">
        <v>1</v>
      </c>
      <c r="F2" s="80" t="s">
        <v>10</v>
      </c>
      <c r="G2" s="81" t="s">
        <v>19</v>
      </c>
      <c r="H2" s="80" t="s">
        <v>92</v>
      </c>
      <c r="I2" s="81"/>
      <c r="J2" s="81" t="s">
        <v>142</v>
      </c>
      <c r="K2" s="81"/>
      <c r="L2" s="82"/>
      <c r="O2" s="2" t="s">
        <v>101</v>
      </c>
    </row>
    <row r="3" spans="1:17" ht="31.5" customHeight="1">
      <c r="A3" s="5">
        <f t="shared" ref="A3:A8" si="0">A2+1</f>
        <v>1</v>
      </c>
      <c r="B3" s="6">
        <f>B2+7</f>
        <v>45180</v>
      </c>
      <c r="C3" s="6">
        <f>B3+6</f>
        <v>45186</v>
      </c>
      <c r="D3" s="75" t="str">
        <f t="shared" ref="D3:D45" si="1">CONCATENATE(TEXT(B3,"JJ/MM/AA"),CHAR(10),"au",CHAR(10),TEXT(C3,"JJ/MM/AA"))</f>
        <v>11/09/23
au
17/09/23</v>
      </c>
      <c r="E3" s="83"/>
      <c r="F3" s="78"/>
      <c r="G3" s="47"/>
      <c r="H3" s="78"/>
      <c r="I3" s="47"/>
      <c r="J3" s="47"/>
      <c r="K3" s="47"/>
      <c r="L3" s="71"/>
      <c r="M3" s="2" t="s">
        <v>102</v>
      </c>
      <c r="N3" s="2" t="s">
        <v>102</v>
      </c>
      <c r="O3" s="2" t="s">
        <v>102</v>
      </c>
    </row>
    <row r="4" spans="1:17" ht="31.5" customHeight="1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75" t="str">
        <f t="shared" si="1"/>
        <v>18/09/23
au
24/09/23</v>
      </c>
      <c r="E4" s="83">
        <f>E2+1</f>
        <v>2</v>
      </c>
      <c r="F4" s="78" t="s">
        <v>10</v>
      </c>
      <c r="G4" s="47" t="s">
        <v>19</v>
      </c>
      <c r="H4" s="47" t="s">
        <v>58</v>
      </c>
      <c r="I4" s="47"/>
      <c r="J4" s="47" t="s">
        <v>143</v>
      </c>
      <c r="K4" s="47"/>
      <c r="L4" s="71"/>
      <c r="M4" s="2" t="s">
        <v>102</v>
      </c>
      <c r="O4" s="2" t="s">
        <v>104</v>
      </c>
    </row>
    <row r="5" spans="1:17" ht="31.5" customHeight="1">
      <c r="A5" s="5">
        <f t="shared" si="0"/>
        <v>3</v>
      </c>
      <c r="B5" s="6">
        <f t="shared" si="2"/>
        <v>45194</v>
      </c>
      <c r="C5" s="6">
        <f t="shared" si="3"/>
        <v>45200</v>
      </c>
      <c r="D5" s="75" t="str">
        <f t="shared" si="1"/>
        <v>25/09/23
au
01/10/23</v>
      </c>
      <c r="E5" s="83"/>
      <c r="F5" s="78"/>
      <c r="G5" s="47"/>
      <c r="H5" s="47"/>
      <c r="I5" s="47"/>
      <c r="J5" s="47"/>
      <c r="K5" s="47"/>
      <c r="L5" s="71"/>
      <c r="M5" s="2" t="s">
        <v>103</v>
      </c>
      <c r="N5" s="2" t="s">
        <v>103</v>
      </c>
      <c r="O5" s="2" t="s">
        <v>103</v>
      </c>
    </row>
    <row r="6" spans="1:17" ht="31.5" customHeight="1">
      <c r="A6" s="5">
        <f t="shared" si="0"/>
        <v>4</v>
      </c>
      <c r="B6" s="6">
        <f t="shared" si="2"/>
        <v>45201</v>
      </c>
      <c r="C6" s="6">
        <f t="shared" si="3"/>
        <v>45207</v>
      </c>
      <c r="D6" s="75" t="str">
        <f t="shared" si="1"/>
        <v>02/10/23
au
08/10/23</v>
      </c>
      <c r="E6" s="83">
        <f>E4+1</f>
        <v>3</v>
      </c>
      <c r="F6" s="78" t="s">
        <v>10</v>
      </c>
      <c r="G6" s="47" t="s">
        <v>147</v>
      </c>
      <c r="H6" s="47" t="s">
        <v>141</v>
      </c>
      <c r="I6" s="47"/>
      <c r="J6" s="47" t="s">
        <v>145</v>
      </c>
      <c r="K6" s="47"/>
      <c r="L6" s="71"/>
      <c r="M6" s="2" t="s">
        <v>103</v>
      </c>
      <c r="O6" s="2" t="s">
        <v>106</v>
      </c>
    </row>
    <row r="7" spans="1:17" ht="31.5" customHeight="1">
      <c r="A7" s="5">
        <f t="shared" si="0"/>
        <v>5</v>
      </c>
      <c r="B7" s="6">
        <f t="shared" si="2"/>
        <v>45208</v>
      </c>
      <c r="C7" s="6">
        <f t="shared" si="3"/>
        <v>45214</v>
      </c>
      <c r="D7" s="75" t="str">
        <f t="shared" si="1"/>
        <v>09/10/23
au
15/10/23</v>
      </c>
      <c r="E7" s="83"/>
      <c r="F7" s="78"/>
      <c r="G7" s="47"/>
      <c r="H7" s="47"/>
      <c r="I7" s="47"/>
      <c r="J7" s="47"/>
      <c r="K7" s="47"/>
      <c r="L7" s="71"/>
      <c r="M7" s="2" t="s">
        <v>105</v>
      </c>
      <c r="N7" s="2" t="s">
        <v>105</v>
      </c>
      <c r="O7" s="2" t="s">
        <v>105</v>
      </c>
    </row>
    <row r="8" spans="1:17" ht="31.5">
      <c r="A8" s="5">
        <f t="shared" si="0"/>
        <v>6</v>
      </c>
      <c r="B8" s="6">
        <f t="shared" si="2"/>
        <v>45215</v>
      </c>
      <c r="C8" s="6">
        <f t="shared" si="3"/>
        <v>45221</v>
      </c>
      <c r="D8" s="75" t="str">
        <f t="shared" si="1"/>
        <v>16/10/23
au
22/10/23</v>
      </c>
      <c r="E8" s="5">
        <v>4</v>
      </c>
      <c r="F8" s="90" t="s">
        <v>25</v>
      </c>
      <c r="G8" s="13"/>
      <c r="H8" s="26" t="s">
        <v>152</v>
      </c>
      <c r="I8" s="13"/>
      <c r="J8" s="26" t="s">
        <v>154</v>
      </c>
      <c r="K8" s="13"/>
      <c r="L8" s="10" t="s">
        <v>25</v>
      </c>
      <c r="M8" s="2" t="s">
        <v>107</v>
      </c>
      <c r="O8" s="2" t="s">
        <v>108</v>
      </c>
    </row>
    <row r="9" spans="1:17" ht="31.5">
      <c r="A9" s="5">
        <v>7</v>
      </c>
      <c r="B9" s="6">
        <f t="shared" si="2"/>
        <v>45222</v>
      </c>
      <c r="C9" s="6">
        <f t="shared" si="3"/>
        <v>45228</v>
      </c>
      <c r="D9" s="75" t="str">
        <f t="shared" si="1"/>
        <v>23/10/23
au
29/10/23</v>
      </c>
      <c r="E9" s="83" t="s">
        <v>144</v>
      </c>
      <c r="F9" s="77"/>
      <c r="G9" s="77"/>
      <c r="H9" s="77"/>
      <c r="I9" s="77"/>
      <c r="J9" s="77"/>
      <c r="K9" s="77"/>
      <c r="L9" s="91"/>
    </row>
    <row r="10" spans="1:17" ht="32" thickBot="1">
      <c r="A10" s="5"/>
      <c r="B10" s="6">
        <f t="shared" si="2"/>
        <v>45229</v>
      </c>
      <c r="C10" s="6">
        <f t="shared" si="3"/>
        <v>45235</v>
      </c>
      <c r="D10" s="75" t="str">
        <f t="shared" si="1"/>
        <v>30/10/23
au
05/11/23</v>
      </c>
      <c r="E10" s="87"/>
      <c r="F10" s="92"/>
      <c r="G10" s="92"/>
      <c r="H10" s="92"/>
      <c r="I10" s="92"/>
      <c r="J10" s="92"/>
      <c r="K10" s="92"/>
      <c r="L10" s="93"/>
    </row>
    <row r="11" spans="1:17" ht="31.5" customHeight="1">
      <c r="A11" s="5"/>
      <c r="B11" s="6">
        <f t="shared" si="2"/>
        <v>45236</v>
      </c>
      <c r="C11" s="6">
        <f t="shared" si="3"/>
        <v>45242</v>
      </c>
      <c r="D11" s="75" t="str">
        <f t="shared" si="1"/>
        <v>06/11/23
au
12/11/23</v>
      </c>
      <c r="E11" s="34">
        <v>4</v>
      </c>
      <c r="F11" s="35"/>
      <c r="G11" s="35"/>
      <c r="H11" s="35" t="s">
        <v>152</v>
      </c>
      <c r="I11" s="31"/>
      <c r="J11" s="31" t="s">
        <v>153</v>
      </c>
      <c r="K11" s="31"/>
      <c r="L11" s="74"/>
      <c r="M11" s="2" t="s">
        <v>109</v>
      </c>
      <c r="N11" s="2" t="s">
        <v>109</v>
      </c>
      <c r="O11" s="2" t="s">
        <v>109</v>
      </c>
    </row>
    <row r="12" spans="1:17" ht="31.5">
      <c r="A12" s="5">
        <f>A9+1</f>
        <v>8</v>
      </c>
      <c r="B12" s="6">
        <f t="shared" si="2"/>
        <v>45243</v>
      </c>
      <c r="C12" s="6">
        <f t="shared" si="3"/>
        <v>45249</v>
      </c>
      <c r="D12" s="75" t="str">
        <f t="shared" si="1"/>
        <v>13/11/23
au
19/11/23</v>
      </c>
      <c r="E12" s="83">
        <v>5</v>
      </c>
      <c r="F12" s="47" t="s">
        <v>13</v>
      </c>
      <c r="G12" s="47" t="s">
        <v>172</v>
      </c>
      <c r="H12" s="47" t="s">
        <v>146</v>
      </c>
      <c r="I12" s="47"/>
      <c r="J12" s="47" t="s">
        <v>155</v>
      </c>
      <c r="K12" s="47"/>
      <c r="L12" s="71"/>
      <c r="M12" s="2" t="s">
        <v>109</v>
      </c>
      <c r="O12" s="2" t="s">
        <v>110</v>
      </c>
    </row>
    <row r="13" spans="1:17" ht="31.5" customHeight="1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75" t="str">
        <f t="shared" si="1"/>
        <v>20/11/23
au
26/11/23</v>
      </c>
      <c r="E13" s="83"/>
      <c r="F13" s="47"/>
      <c r="G13" s="47"/>
      <c r="H13" s="47"/>
      <c r="I13" s="47"/>
      <c r="J13" s="47"/>
      <c r="K13" s="47"/>
      <c r="L13" s="71"/>
      <c r="M13" s="2" t="s">
        <v>95</v>
      </c>
      <c r="N13" s="2" t="s">
        <v>95</v>
      </c>
      <c r="O13" s="2" t="s">
        <v>95</v>
      </c>
      <c r="P13" s="2"/>
      <c r="Q13" s="3"/>
    </row>
    <row r="14" spans="1:17" ht="31.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75" t="str">
        <f t="shared" si="1"/>
        <v>27/11/23
au
03/12/23</v>
      </c>
      <c r="E14" s="83">
        <f>E12+1</f>
        <v>6</v>
      </c>
      <c r="F14" s="47" t="s">
        <v>13</v>
      </c>
      <c r="G14" s="47" t="s">
        <v>173</v>
      </c>
      <c r="H14" s="47" t="s">
        <v>131</v>
      </c>
      <c r="I14" s="47"/>
      <c r="J14" s="47" t="s">
        <v>157</v>
      </c>
      <c r="K14" s="47"/>
      <c r="L14" s="71"/>
      <c r="M14" s="2" t="s">
        <v>95</v>
      </c>
      <c r="O14" s="2" t="s">
        <v>111</v>
      </c>
      <c r="P14" s="2"/>
      <c r="Q14" s="3"/>
    </row>
    <row r="15" spans="1:17" ht="31.5" customHeight="1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75" t="str">
        <f t="shared" si="1"/>
        <v>04/12/23
au
10/12/23</v>
      </c>
      <c r="E15" s="83"/>
      <c r="F15" s="47"/>
      <c r="G15" s="47"/>
      <c r="H15" s="47"/>
      <c r="I15" s="47"/>
      <c r="J15" s="47"/>
      <c r="K15" s="47"/>
      <c r="L15" s="71"/>
      <c r="M15" s="2" t="s">
        <v>94</v>
      </c>
      <c r="N15" s="2" t="s">
        <v>94</v>
      </c>
      <c r="O15" s="2" t="s">
        <v>94</v>
      </c>
      <c r="P15" s="2"/>
      <c r="Q15" s="3"/>
    </row>
    <row r="16" spans="1:17" ht="31.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75" t="str">
        <f t="shared" si="1"/>
        <v>11/12/23
au
17/12/23</v>
      </c>
      <c r="E16" s="83">
        <v>7</v>
      </c>
      <c r="F16" s="47" t="s">
        <v>26</v>
      </c>
      <c r="G16" s="47"/>
      <c r="H16" s="47" t="s">
        <v>156</v>
      </c>
      <c r="I16" s="47"/>
      <c r="J16" s="47" t="s">
        <v>174</v>
      </c>
      <c r="K16" s="47"/>
      <c r="L16" s="71" t="s">
        <v>90</v>
      </c>
      <c r="M16" s="2" t="s">
        <v>94</v>
      </c>
      <c r="O16" s="69" t="s">
        <v>113</v>
      </c>
      <c r="P16" s="2"/>
      <c r="Q16" s="3"/>
    </row>
    <row r="17" spans="1:17" ht="32" thickBot="1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75" t="str">
        <f t="shared" si="1"/>
        <v>18/12/23
au
24/12/23</v>
      </c>
      <c r="E17" s="87"/>
      <c r="F17" s="64"/>
      <c r="G17" s="64"/>
      <c r="H17" s="64"/>
      <c r="I17" s="64"/>
      <c r="J17" s="64"/>
      <c r="K17" s="64"/>
      <c r="L17" s="88"/>
      <c r="M17" s="69" t="s">
        <v>113</v>
      </c>
      <c r="N17" s="36" t="s">
        <v>114</v>
      </c>
      <c r="O17" s="70" t="s">
        <v>112</v>
      </c>
      <c r="P17" s="2"/>
      <c r="Q17" s="3"/>
    </row>
    <row r="18" spans="1:17" ht="31.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48" t="s">
        <v>2</v>
      </c>
      <c r="F18" s="86"/>
      <c r="G18" s="86"/>
      <c r="H18" s="86"/>
      <c r="I18" s="86"/>
      <c r="J18" s="86"/>
      <c r="K18" s="86"/>
      <c r="L18" s="50"/>
      <c r="P18" s="2"/>
      <c r="Q18" s="3"/>
    </row>
    <row r="19" spans="1:17" ht="31.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57"/>
      <c r="F19" s="58"/>
      <c r="G19" s="58"/>
      <c r="H19" s="58"/>
      <c r="I19" s="58"/>
      <c r="J19" s="58"/>
      <c r="K19" s="58"/>
      <c r="L19" s="59"/>
      <c r="P19" s="2"/>
      <c r="Q19" s="3"/>
    </row>
    <row r="20" spans="1:17" ht="31.5" customHeight="1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39">
        <v>8</v>
      </c>
      <c r="F20" s="37" t="s">
        <v>12</v>
      </c>
      <c r="G20" s="47" t="s">
        <v>172</v>
      </c>
      <c r="H20" s="37" t="s">
        <v>132</v>
      </c>
      <c r="I20" s="37"/>
      <c r="J20" s="37" t="s">
        <v>149</v>
      </c>
      <c r="K20" s="37"/>
      <c r="L20" s="72"/>
      <c r="M20" s="2" t="s">
        <v>96</v>
      </c>
      <c r="N20" s="2" t="s">
        <v>96</v>
      </c>
      <c r="O20" s="2" t="s">
        <v>96</v>
      </c>
      <c r="P20" s="2"/>
      <c r="Q20" s="3"/>
    </row>
    <row r="21" spans="1:17" ht="31.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0"/>
      <c r="F21" s="38"/>
      <c r="G21" s="47"/>
      <c r="H21" s="38"/>
      <c r="I21" s="38"/>
      <c r="J21" s="38"/>
      <c r="K21" s="38"/>
      <c r="L21" s="73"/>
      <c r="M21" s="2" t="s">
        <v>96</v>
      </c>
      <c r="O21" s="2" t="s">
        <v>116</v>
      </c>
      <c r="P21" s="2"/>
      <c r="Q21" s="3"/>
    </row>
    <row r="22" spans="1:17" ht="31.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39">
        <f>E20+1</f>
        <v>9</v>
      </c>
      <c r="F22" s="37" t="s">
        <v>12</v>
      </c>
      <c r="G22" s="37" t="s">
        <v>50</v>
      </c>
      <c r="H22" s="37" t="s">
        <v>133</v>
      </c>
      <c r="I22" s="37"/>
      <c r="J22" s="37" t="s">
        <v>148</v>
      </c>
      <c r="K22" s="37"/>
      <c r="L22" s="72"/>
      <c r="M22" s="2" t="s">
        <v>115</v>
      </c>
      <c r="N22" s="2" t="s">
        <v>115</v>
      </c>
      <c r="O22" s="2" t="s">
        <v>115</v>
      </c>
      <c r="P22" s="2"/>
      <c r="Q22" s="3"/>
    </row>
    <row r="23" spans="1:17" ht="31.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0"/>
      <c r="F23" s="38"/>
      <c r="G23" s="38"/>
      <c r="H23" s="38"/>
      <c r="I23" s="38"/>
      <c r="J23" s="38"/>
      <c r="K23" s="38"/>
      <c r="L23" s="73"/>
      <c r="M23" s="2" t="s">
        <v>115</v>
      </c>
      <c r="O23" s="2" t="s">
        <v>117</v>
      </c>
      <c r="P23" s="2"/>
      <c r="Q23" s="3"/>
    </row>
    <row r="24" spans="1:17" ht="31.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39">
        <f>E22+1</f>
        <v>10</v>
      </c>
      <c r="F24" s="37" t="s">
        <v>27</v>
      </c>
      <c r="G24" s="37" t="s">
        <v>50</v>
      </c>
      <c r="H24" s="37" t="s">
        <v>134</v>
      </c>
      <c r="I24" s="37"/>
      <c r="J24" s="37" t="s">
        <v>150</v>
      </c>
      <c r="K24" s="37"/>
      <c r="L24" s="72" t="s">
        <v>27</v>
      </c>
      <c r="M24" s="2" t="s">
        <v>118</v>
      </c>
      <c r="N24" s="2" t="s">
        <v>118</v>
      </c>
      <c r="O24" s="2" t="s">
        <v>118</v>
      </c>
      <c r="P24" s="2"/>
      <c r="Q24" s="3"/>
    </row>
    <row r="25" spans="1:17" ht="31.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0"/>
      <c r="F25" s="38"/>
      <c r="G25" s="38"/>
      <c r="H25" s="38"/>
      <c r="I25" s="38"/>
      <c r="J25" s="38"/>
      <c r="K25" s="38"/>
      <c r="L25" s="73"/>
      <c r="M25" s="2" t="s">
        <v>118</v>
      </c>
      <c r="O25" s="2" t="s">
        <v>119</v>
      </c>
      <c r="P25" s="2"/>
      <c r="Q25" s="3"/>
    </row>
    <row r="26" spans="1:17" ht="31.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48" t="s">
        <v>3</v>
      </c>
      <c r="F26" s="49"/>
      <c r="G26" s="49"/>
      <c r="H26" s="49"/>
      <c r="I26" s="49"/>
      <c r="J26" s="49"/>
      <c r="K26" s="49"/>
      <c r="L26" s="50"/>
      <c r="P26" s="2"/>
      <c r="Q26" s="3"/>
    </row>
    <row r="27" spans="1:17" ht="31.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48"/>
      <c r="F27" s="49"/>
      <c r="G27" s="49"/>
      <c r="H27" s="49"/>
      <c r="I27" s="49"/>
      <c r="J27" s="49"/>
      <c r="K27" s="49"/>
      <c r="L27" s="50"/>
      <c r="P27" s="2"/>
      <c r="Q27" s="3"/>
    </row>
    <row r="28" spans="1:17" ht="31.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39">
        <f>E24+1</f>
        <v>11</v>
      </c>
      <c r="F28" s="37" t="s">
        <v>11</v>
      </c>
      <c r="G28" s="37" t="s">
        <v>52</v>
      </c>
      <c r="H28" s="37" t="s">
        <v>135</v>
      </c>
      <c r="I28" s="37"/>
      <c r="J28" s="37" t="s">
        <v>150</v>
      </c>
      <c r="K28" s="37"/>
      <c r="L28" s="72"/>
      <c r="M28" s="2" t="s">
        <v>120</v>
      </c>
      <c r="N28" s="2" t="s">
        <v>120</v>
      </c>
      <c r="O28" s="2" t="s">
        <v>120</v>
      </c>
      <c r="P28" s="2"/>
      <c r="Q28" s="3"/>
    </row>
    <row r="29" spans="1:17" ht="31.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0"/>
      <c r="F29" s="38"/>
      <c r="G29" s="38"/>
      <c r="H29" s="38"/>
      <c r="I29" s="38"/>
      <c r="J29" s="38"/>
      <c r="K29" s="38"/>
      <c r="L29" s="73"/>
      <c r="M29" s="2" t="s">
        <v>120</v>
      </c>
      <c r="O29" s="2" t="s">
        <v>122</v>
      </c>
      <c r="P29" s="2"/>
      <c r="Q29" s="3"/>
    </row>
    <row r="30" spans="1:17" ht="31.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39">
        <f>E28+1</f>
        <v>12</v>
      </c>
      <c r="F30" s="37" t="s">
        <v>11</v>
      </c>
      <c r="G30" s="37" t="s">
        <v>53</v>
      </c>
      <c r="H30" s="37" t="s">
        <v>136</v>
      </c>
      <c r="I30" s="37"/>
      <c r="J30" s="37" t="s">
        <v>167</v>
      </c>
      <c r="K30" s="37"/>
      <c r="L30" s="10"/>
      <c r="M30" s="2" t="s">
        <v>121</v>
      </c>
      <c r="N30" s="2" t="s">
        <v>121</v>
      </c>
      <c r="O30" s="2" t="s">
        <v>121</v>
      </c>
      <c r="P30" s="2"/>
      <c r="Q30" s="3"/>
    </row>
    <row r="31" spans="1:17" ht="31.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0"/>
      <c r="F31" s="38"/>
      <c r="G31" s="38"/>
      <c r="H31" s="38"/>
      <c r="I31" s="38"/>
      <c r="J31" s="38"/>
      <c r="K31" s="38"/>
      <c r="L31" s="10"/>
      <c r="M31" s="2" t="s">
        <v>121</v>
      </c>
      <c r="O31" s="2" t="s">
        <v>123</v>
      </c>
      <c r="P31" s="2"/>
      <c r="Q31" s="4"/>
    </row>
    <row r="32" spans="1:17" ht="34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39">
        <f>E30+1</f>
        <v>13</v>
      </c>
      <c r="F32" s="37" t="s">
        <v>166</v>
      </c>
      <c r="G32" s="37" t="s">
        <v>42</v>
      </c>
      <c r="H32" s="37" t="s">
        <v>137</v>
      </c>
      <c r="I32" s="37"/>
      <c r="J32" s="37" t="s">
        <v>168</v>
      </c>
      <c r="K32" s="37"/>
      <c r="L32" s="10" t="s">
        <v>97</v>
      </c>
      <c r="M32" s="85" t="s">
        <v>165</v>
      </c>
      <c r="N32" s="2" t="s">
        <v>151</v>
      </c>
      <c r="O32" s="2" t="s">
        <v>125</v>
      </c>
      <c r="P32" s="2"/>
      <c r="Q32" s="3"/>
    </row>
    <row r="33" spans="1:17" ht="34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0"/>
      <c r="F33" s="38"/>
      <c r="G33" s="38"/>
      <c r="H33" s="38"/>
      <c r="I33" s="38"/>
      <c r="J33" s="38"/>
      <c r="K33" s="38"/>
      <c r="L33" s="10" t="s">
        <v>28</v>
      </c>
      <c r="M33" s="2" t="s">
        <v>151</v>
      </c>
      <c r="O33" s="2" t="s">
        <v>126</v>
      </c>
      <c r="P33" s="2"/>
      <c r="Q33" s="3"/>
    </row>
    <row r="34" spans="1:17" ht="31.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44" t="s">
        <v>86</v>
      </c>
      <c r="F34" s="45"/>
      <c r="G34" s="45"/>
      <c r="H34" s="45"/>
      <c r="I34" s="45"/>
      <c r="J34" s="45"/>
      <c r="K34" s="45"/>
      <c r="L34" s="46"/>
      <c r="P34" s="2"/>
      <c r="Q34" s="3"/>
    </row>
    <row r="35" spans="1:17" ht="31.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1"/>
      <c r="F35" s="52"/>
      <c r="G35" s="52"/>
      <c r="H35" s="52"/>
      <c r="I35" s="52"/>
      <c r="J35" s="52"/>
      <c r="K35" s="52"/>
      <c r="L35" s="53"/>
      <c r="P35" s="2"/>
      <c r="Q35" s="3"/>
    </row>
    <row r="36" spans="1:17" ht="31.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39">
        <f>E32</f>
        <v>13</v>
      </c>
      <c r="F36" s="37" t="s">
        <v>32</v>
      </c>
      <c r="G36" s="37"/>
      <c r="H36" s="37" t="s">
        <v>156</v>
      </c>
      <c r="I36" s="37"/>
      <c r="J36" s="37" t="s">
        <v>169</v>
      </c>
      <c r="K36" s="37"/>
      <c r="L36" s="10" t="s">
        <v>88</v>
      </c>
      <c r="M36" s="3" t="s">
        <v>113</v>
      </c>
      <c r="N36" s="36" t="s">
        <v>162</v>
      </c>
      <c r="O36" s="3" t="s">
        <v>113</v>
      </c>
      <c r="P36" s="2"/>
      <c r="Q36" s="3"/>
    </row>
    <row r="37" spans="1:17" ht="31.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0"/>
      <c r="F37" s="38"/>
      <c r="G37" s="38"/>
      <c r="H37" s="38"/>
      <c r="I37" s="38"/>
      <c r="J37" s="38"/>
      <c r="K37" s="38"/>
      <c r="L37" s="18" t="s">
        <v>89</v>
      </c>
      <c r="M37" s="2" t="s">
        <v>124</v>
      </c>
      <c r="N37" s="84">
        <v>45054</v>
      </c>
      <c r="O37" s="36" t="s">
        <v>163</v>
      </c>
      <c r="P37" s="2"/>
      <c r="Q37" s="3"/>
    </row>
    <row r="38" spans="1:17" ht="31.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39">
        <f>E36+1</f>
        <v>14</v>
      </c>
      <c r="F38" s="37" t="s">
        <v>159</v>
      </c>
      <c r="G38" s="37" t="s">
        <v>32</v>
      </c>
      <c r="H38" s="37" t="s">
        <v>138</v>
      </c>
      <c r="I38" s="37"/>
      <c r="J38" s="37" t="s">
        <v>158</v>
      </c>
      <c r="K38" s="37"/>
      <c r="L38" s="10"/>
      <c r="M38" s="2" t="s">
        <v>124</v>
      </c>
      <c r="N38" s="2" t="s">
        <v>124</v>
      </c>
      <c r="O38" s="2" t="s">
        <v>124</v>
      </c>
      <c r="P38" s="2"/>
      <c r="Q38" s="3"/>
    </row>
    <row r="39" spans="1:17" ht="31.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0"/>
      <c r="F39" s="38"/>
      <c r="G39" s="38"/>
      <c r="H39" s="38"/>
      <c r="I39" s="38"/>
      <c r="J39" s="38"/>
      <c r="K39" s="38"/>
      <c r="L39" s="10" t="s">
        <v>87</v>
      </c>
      <c r="M39" s="36" t="s">
        <v>164</v>
      </c>
      <c r="O39" s="2" t="s">
        <v>127</v>
      </c>
      <c r="P39" s="2"/>
      <c r="Q39" s="3"/>
    </row>
    <row r="40" spans="1:17" ht="31.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39">
        <f>E38+1</f>
        <v>15</v>
      </c>
      <c r="F40" s="37" t="s">
        <v>160</v>
      </c>
      <c r="G40" s="37" t="s">
        <v>14</v>
      </c>
      <c r="H40" s="37" t="s">
        <v>139</v>
      </c>
      <c r="I40" s="37"/>
      <c r="J40" s="37" t="s">
        <v>171</v>
      </c>
      <c r="K40" s="37"/>
      <c r="L40" s="72"/>
      <c r="M40" s="2" t="s">
        <v>124</v>
      </c>
      <c r="N40" s="2" t="s">
        <v>128</v>
      </c>
      <c r="O40" s="2" t="s">
        <v>128</v>
      </c>
      <c r="P40" s="2"/>
      <c r="Q40" s="3"/>
    </row>
    <row r="41" spans="1:17" ht="31.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0"/>
      <c r="F41" s="38"/>
      <c r="G41" s="38"/>
      <c r="H41" s="38"/>
      <c r="I41" s="38"/>
      <c r="J41" s="38"/>
      <c r="K41" s="38"/>
      <c r="L41" s="73"/>
      <c r="M41" s="2" t="s">
        <v>128</v>
      </c>
      <c r="O41" s="2" t="s">
        <v>129</v>
      </c>
      <c r="P41" s="2"/>
      <c r="Q41" s="3"/>
    </row>
    <row r="42" spans="1:17" ht="31.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39">
        <f>E40+1</f>
        <v>16</v>
      </c>
      <c r="F42" s="37" t="s">
        <v>161</v>
      </c>
      <c r="G42" s="37"/>
      <c r="H42" s="37" t="s">
        <v>140</v>
      </c>
      <c r="I42" s="37"/>
      <c r="J42" s="37" t="s">
        <v>170</v>
      </c>
      <c r="K42" s="37"/>
      <c r="L42" s="10" t="s">
        <v>91</v>
      </c>
      <c r="M42" s="2" t="s">
        <v>130</v>
      </c>
      <c r="N42" s="2" t="s">
        <v>130</v>
      </c>
      <c r="O42" s="2" t="s">
        <v>130</v>
      </c>
      <c r="P42" s="2"/>
      <c r="Q42" s="3"/>
    </row>
    <row r="43" spans="1:17" ht="31.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0"/>
      <c r="F43" s="38"/>
      <c r="G43" s="38"/>
      <c r="H43" s="38"/>
      <c r="I43" s="38"/>
      <c r="J43" s="38"/>
      <c r="K43" s="38"/>
      <c r="L43" s="10"/>
      <c r="M43" s="2" t="s">
        <v>130</v>
      </c>
    </row>
    <row r="44" spans="1:17" ht="31.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39"/>
      <c r="F44" s="37"/>
      <c r="G44" s="37"/>
      <c r="H44" s="37"/>
      <c r="I44" s="37"/>
      <c r="J44" s="37"/>
      <c r="K44" s="37"/>
      <c r="L44" s="72"/>
    </row>
    <row r="45" spans="1:17" ht="31.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0">
        <f>E42+1</f>
        <v>17</v>
      </c>
      <c r="F45" s="38"/>
      <c r="G45" s="38"/>
      <c r="H45" s="38"/>
      <c r="I45" s="38"/>
      <c r="J45" s="38"/>
      <c r="K45" s="38"/>
      <c r="L45" s="73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35">
    <mergeCell ref="L20:L21"/>
    <mergeCell ref="L22:L23"/>
    <mergeCell ref="L24:L25"/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H12:H13"/>
    <mergeCell ref="J12:J13"/>
    <mergeCell ref="I12:I13"/>
    <mergeCell ref="K12:K13"/>
    <mergeCell ref="L12:L13"/>
    <mergeCell ref="J6:J7"/>
    <mergeCell ref="H6:H7"/>
    <mergeCell ref="G6:G7"/>
    <mergeCell ref="F6:F7"/>
    <mergeCell ref="E2:E3"/>
    <mergeCell ref="E4:E5"/>
    <mergeCell ref="E6:E7"/>
    <mergeCell ref="I6:I7"/>
    <mergeCell ref="I4:I5"/>
    <mergeCell ref="F2:F3"/>
    <mergeCell ref="G2:G3"/>
    <mergeCell ref="H2:H3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E26:L27"/>
    <mergeCell ref="E40:E41"/>
    <mergeCell ref="F40:F41"/>
    <mergeCell ref="H40:H41"/>
    <mergeCell ref="E34:L35"/>
    <mergeCell ref="E32:E33"/>
    <mergeCell ref="F32:F33"/>
    <mergeCell ref="K30:K31"/>
    <mergeCell ref="G40:G41"/>
    <mergeCell ref="E28:E29"/>
    <mergeCell ref="F28:F29"/>
    <mergeCell ref="G28:G29"/>
    <mergeCell ref="H28:H29"/>
    <mergeCell ref="I24:I25"/>
    <mergeCell ref="J24:J25"/>
    <mergeCell ref="I28:I29"/>
    <mergeCell ref="E22:E23"/>
    <mergeCell ref="F22:F23"/>
    <mergeCell ref="G22:G23"/>
    <mergeCell ref="H22:H23"/>
    <mergeCell ref="E24:E25"/>
    <mergeCell ref="F24:F25"/>
    <mergeCell ref="G24:G25"/>
    <mergeCell ref="H24:H25"/>
    <mergeCell ref="E20:E21"/>
    <mergeCell ref="F20:F21"/>
    <mergeCell ref="G20:G21"/>
    <mergeCell ref="H20:H21"/>
    <mergeCell ref="I20:I21"/>
    <mergeCell ref="E18:L19"/>
    <mergeCell ref="J20:J21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K36:K37"/>
    <mergeCell ref="E38:E39"/>
    <mergeCell ref="F38:F39"/>
    <mergeCell ref="G38:G39"/>
    <mergeCell ref="H38:H39"/>
    <mergeCell ref="I38:I39"/>
    <mergeCell ref="J38:J39"/>
    <mergeCell ref="K38:K39"/>
    <mergeCell ref="H32:H33"/>
    <mergeCell ref="I32:I33"/>
    <mergeCell ref="J32:J33"/>
    <mergeCell ref="K32:K33"/>
    <mergeCell ref="E36:E37"/>
    <mergeCell ref="F36:F37"/>
    <mergeCell ref="G36:G37"/>
    <mergeCell ref="H36:H37"/>
    <mergeCell ref="I36:I37"/>
    <mergeCell ref="J36:J37"/>
    <mergeCell ref="G32:G33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60"/>
      <c r="F2" s="61"/>
      <c r="G2" s="61"/>
      <c r="H2" s="61"/>
      <c r="I2" s="61"/>
      <c r="J2" s="61"/>
      <c r="K2" s="61"/>
      <c r="L2" s="61"/>
      <c r="M2" s="62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39">
        <v>1</v>
      </c>
      <c r="F3" s="37" t="s">
        <v>10</v>
      </c>
      <c r="G3" s="37" t="s">
        <v>19</v>
      </c>
      <c r="H3" s="37" t="s">
        <v>57</v>
      </c>
      <c r="I3" s="37"/>
      <c r="J3" s="37"/>
      <c r="K3" s="37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0"/>
      <c r="F4" s="38"/>
      <c r="G4" s="38"/>
      <c r="H4" s="38"/>
      <c r="I4" s="38"/>
      <c r="J4" s="38"/>
      <c r="K4" s="38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39">
        <f>E3+1</f>
        <v>2</v>
      </c>
      <c r="F5" s="37" t="s">
        <v>10</v>
      </c>
      <c r="G5" s="37" t="s">
        <v>19</v>
      </c>
      <c r="H5" s="37" t="s">
        <v>58</v>
      </c>
      <c r="I5" s="37"/>
      <c r="J5" s="37"/>
      <c r="K5" s="37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0"/>
      <c r="F6" s="38"/>
      <c r="G6" s="38"/>
      <c r="H6" s="38"/>
      <c r="I6" s="38"/>
      <c r="J6" s="38"/>
      <c r="K6" s="38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39">
        <f>E5+1</f>
        <v>3</v>
      </c>
      <c r="F7" s="37" t="s">
        <v>10</v>
      </c>
      <c r="G7" s="37" t="s">
        <v>54</v>
      </c>
      <c r="H7" s="37" t="s">
        <v>60</v>
      </c>
      <c r="I7" s="37"/>
      <c r="J7" s="37" t="s">
        <v>59</v>
      </c>
      <c r="K7" s="37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0"/>
      <c r="F8" s="38"/>
      <c r="G8" s="38"/>
      <c r="H8" s="38"/>
      <c r="I8" s="38"/>
      <c r="J8" s="38"/>
      <c r="K8" s="38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54" t="s">
        <v>7</v>
      </c>
      <c r="F10" s="55"/>
      <c r="G10" s="55"/>
      <c r="H10" s="55"/>
      <c r="I10" s="55"/>
      <c r="J10" s="55"/>
      <c r="K10" s="55"/>
      <c r="L10" s="55"/>
      <c r="M10" s="56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7"/>
      <c r="F11" s="58"/>
      <c r="G11" s="58"/>
      <c r="H11" s="58"/>
      <c r="I11" s="58"/>
      <c r="J11" s="58"/>
      <c r="K11" s="58"/>
      <c r="L11" s="58"/>
      <c r="M11" s="59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9">
        <f>E12+1</f>
        <v>5</v>
      </c>
      <c r="F13" s="37" t="s">
        <v>13</v>
      </c>
      <c r="G13" s="37" t="s">
        <v>50</v>
      </c>
      <c r="H13" s="37" t="s">
        <v>29</v>
      </c>
      <c r="I13" s="37"/>
      <c r="J13" s="37"/>
      <c r="K13" s="37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0"/>
      <c r="F14" s="38"/>
      <c r="G14" s="38"/>
      <c r="H14" s="38"/>
      <c r="I14" s="38"/>
      <c r="J14" s="38"/>
      <c r="K14" s="38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39">
        <f>E13+1</f>
        <v>6</v>
      </c>
      <c r="F15" s="37" t="s">
        <v>23</v>
      </c>
      <c r="G15" s="37" t="s">
        <v>51</v>
      </c>
      <c r="H15" s="37"/>
      <c r="I15" s="37"/>
      <c r="J15" s="37"/>
      <c r="K15" s="37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0"/>
      <c r="F16" s="38"/>
      <c r="G16" s="38"/>
      <c r="H16" s="38"/>
      <c r="I16" s="38"/>
      <c r="J16" s="38"/>
      <c r="K16" s="38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54" t="s">
        <v>2</v>
      </c>
      <c r="F18" s="55"/>
      <c r="G18" s="55"/>
      <c r="H18" s="55"/>
      <c r="I18" s="55"/>
      <c r="J18" s="55"/>
      <c r="K18" s="55"/>
      <c r="L18" s="55"/>
      <c r="M18" s="56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7"/>
      <c r="F19" s="58"/>
      <c r="G19" s="58"/>
      <c r="H19" s="58"/>
      <c r="I19" s="58"/>
      <c r="J19" s="58"/>
      <c r="K19" s="58"/>
      <c r="L19" s="58"/>
      <c r="M19" s="59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39">
        <f>E20+1</f>
        <v>8</v>
      </c>
      <c r="F21" s="37" t="s">
        <v>12</v>
      </c>
      <c r="G21" s="37" t="s">
        <v>31</v>
      </c>
      <c r="H21" s="37"/>
      <c r="I21" s="37"/>
      <c r="J21" s="37"/>
      <c r="K21" s="37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0"/>
      <c r="F22" s="38"/>
      <c r="G22" s="38"/>
      <c r="H22" s="38"/>
      <c r="I22" s="38"/>
      <c r="J22" s="38"/>
      <c r="K22" s="38"/>
      <c r="L22" s="26"/>
      <c r="M22" s="10"/>
      <c r="N22" s="67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39">
        <f>E21+1</f>
        <v>9</v>
      </c>
      <c r="F23" s="37" t="s">
        <v>30</v>
      </c>
      <c r="G23" s="37" t="s">
        <v>53</v>
      </c>
      <c r="H23" s="37"/>
      <c r="I23" s="37"/>
      <c r="J23" s="37"/>
      <c r="K23" s="37"/>
      <c r="L23" s="29"/>
      <c r="M23" s="10"/>
      <c r="N23" s="67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0"/>
      <c r="F24" s="38"/>
      <c r="G24" s="38"/>
      <c r="H24" s="38"/>
      <c r="I24" s="38"/>
      <c r="J24" s="38"/>
      <c r="K24" s="38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54" t="s">
        <v>3</v>
      </c>
      <c r="F25" s="55"/>
      <c r="G25" s="55"/>
      <c r="H25" s="55"/>
      <c r="I25" s="55"/>
      <c r="J25" s="55"/>
      <c r="K25" s="55"/>
      <c r="L25" s="55"/>
      <c r="M25" s="56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7"/>
      <c r="F26" s="58"/>
      <c r="G26" s="58"/>
      <c r="H26" s="58"/>
      <c r="I26" s="58"/>
      <c r="J26" s="58"/>
      <c r="K26" s="58"/>
      <c r="L26" s="58"/>
      <c r="M26" s="59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39">
        <f>E23+1</f>
        <v>10</v>
      </c>
      <c r="F27" s="37" t="s">
        <v>11</v>
      </c>
      <c r="G27" s="37" t="s">
        <v>42</v>
      </c>
      <c r="H27" s="37"/>
      <c r="I27" s="37"/>
      <c r="J27" s="26"/>
      <c r="K27" s="37"/>
      <c r="L27" s="15" t="s">
        <v>41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0"/>
      <c r="F28" s="38"/>
      <c r="G28" s="38"/>
      <c r="H28" s="38"/>
      <c r="I28" s="38"/>
      <c r="J28" s="26"/>
      <c r="K28" s="38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39">
        <f>E27+1</f>
        <v>11</v>
      </c>
      <c r="F29" s="37" t="s">
        <v>32</v>
      </c>
      <c r="G29" s="37" t="s">
        <v>32</v>
      </c>
      <c r="H29" s="37"/>
      <c r="I29" s="37"/>
      <c r="J29" s="26"/>
      <c r="K29" s="37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0"/>
      <c r="F30" s="38"/>
      <c r="G30" s="38"/>
      <c r="H30" s="38"/>
      <c r="I30" s="38"/>
      <c r="J30" s="26"/>
      <c r="K30" s="38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39">
        <f>E29+1</f>
        <v>12</v>
      </c>
      <c r="F31" s="37" t="s">
        <v>14</v>
      </c>
      <c r="G31" s="37"/>
      <c r="H31" s="37"/>
      <c r="I31" s="37"/>
      <c r="J31" s="26"/>
      <c r="K31" s="37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0"/>
      <c r="F32" s="38"/>
      <c r="G32" s="38"/>
      <c r="H32" s="38"/>
      <c r="I32" s="38"/>
      <c r="J32" s="26"/>
      <c r="K32" s="38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1" t="s">
        <v>6</v>
      </c>
      <c r="F34" s="42"/>
      <c r="G34" s="42"/>
      <c r="H34" s="42"/>
      <c r="I34" s="42"/>
      <c r="J34" s="42"/>
      <c r="K34" s="42"/>
      <c r="L34" s="42"/>
      <c r="M34" s="43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1"/>
      <c r="F35" s="52"/>
      <c r="G35" s="52"/>
      <c r="H35" s="52"/>
      <c r="I35" s="52"/>
      <c r="J35" s="52"/>
      <c r="K35" s="52"/>
      <c r="L35" s="52"/>
      <c r="M35" s="53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39">
        <f>E36+1</f>
        <v>14</v>
      </c>
      <c r="F37" s="37" t="s">
        <v>15</v>
      </c>
      <c r="G37" s="37"/>
      <c r="H37" s="37" t="s">
        <v>56</v>
      </c>
      <c r="I37" s="37"/>
      <c r="J37" s="26"/>
      <c r="K37" s="37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0"/>
      <c r="F38" s="38"/>
      <c r="G38" s="38"/>
      <c r="H38" s="38"/>
      <c r="I38" s="38"/>
      <c r="J38" s="26"/>
      <c r="K38" s="38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39">
        <f>E37+1</f>
        <v>15</v>
      </c>
      <c r="F39" s="37" t="s">
        <v>16</v>
      </c>
      <c r="G39" s="37"/>
      <c r="H39" s="65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0"/>
      <c r="F40" s="38"/>
      <c r="G40" s="38"/>
      <c r="H40" s="66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39">
        <f>E39+1</f>
        <v>16</v>
      </c>
      <c r="F41" s="37" t="s">
        <v>17</v>
      </c>
      <c r="G41" s="37"/>
      <c r="H41" s="37" t="s">
        <v>39</v>
      </c>
      <c r="I41" s="37"/>
      <c r="J41" s="26"/>
      <c r="K41" s="37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0"/>
      <c r="F42" s="38"/>
      <c r="G42" s="38"/>
      <c r="H42" s="38"/>
      <c r="I42" s="38"/>
      <c r="J42" s="26"/>
      <c r="K42" s="38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1">
        <f>E41+1</f>
        <v>17</v>
      </c>
      <c r="F43" s="47"/>
      <c r="G43" s="47"/>
      <c r="H43" s="47"/>
      <c r="I43" s="47"/>
      <c r="J43" s="26"/>
      <c r="K43" s="47"/>
      <c r="L43" s="24" t="s">
        <v>43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1"/>
      <c r="F44" s="47"/>
      <c r="G44" s="47"/>
      <c r="H44" s="47"/>
      <c r="I44" s="47"/>
      <c r="J44" s="26"/>
      <c r="K44" s="47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3"/>
      <c r="G45" s="64"/>
      <c r="H45" s="64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60"/>
      <c r="F2" s="61"/>
      <c r="G2" s="61"/>
      <c r="H2" s="61"/>
      <c r="I2" s="61"/>
      <c r="J2" s="61"/>
      <c r="K2" s="61"/>
      <c r="L2" s="62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1">
        <v>1</v>
      </c>
      <c r="F3" s="47" t="s">
        <v>10</v>
      </c>
      <c r="G3" s="47" t="s">
        <v>19</v>
      </c>
      <c r="H3" s="47" t="s">
        <v>70</v>
      </c>
      <c r="I3" s="47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1"/>
      <c r="F4" s="47"/>
      <c r="G4" s="47"/>
      <c r="H4" s="47"/>
      <c r="I4" s="47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1">
        <f>E3+1</f>
        <v>2</v>
      </c>
      <c r="F5" s="47" t="s">
        <v>10</v>
      </c>
      <c r="G5" s="47" t="s">
        <v>20</v>
      </c>
      <c r="H5" s="47" t="s">
        <v>69</v>
      </c>
      <c r="I5" s="47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1"/>
      <c r="F6" s="47"/>
      <c r="G6" s="47"/>
      <c r="H6" s="47"/>
      <c r="I6" s="47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1">
        <f>E5+1</f>
        <v>3</v>
      </c>
      <c r="F7" s="47" t="s">
        <v>10</v>
      </c>
      <c r="G7" s="47" t="s">
        <v>22</v>
      </c>
      <c r="H7" s="47" t="s">
        <v>68</v>
      </c>
      <c r="I7" s="47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1"/>
      <c r="F8" s="47"/>
      <c r="G8" s="47"/>
      <c r="H8" s="47"/>
      <c r="I8" s="47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54" t="s">
        <v>7</v>
      </c>
      <c r="F10" s="55"/>
      <c r="G10" s="55"/>
      <c r="H10" s="55"/>
      <c r="I10" s="55"/>
      <c r="J10" s="55"/>
      <c r="K10" s="55"/>
      <c r="L10" s="56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7"/>
      <c r="F11" s="58"/>
      <c r="G11" s="58"/>
      <c r="H11" s="58"/>
      <c r="I11" s="58"/>
      <c r="J11" s="58"/>
      <c r="K11" s="58"/>
      <c r="L11" s="59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37" t="s">
        <v>65</v>
      </c>
      <c r="J12" s="26"/>
      <c r="K12" s="26"/>
      <c r="L12" s="10" t="s">
        <v>61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9">
        <f>E12+1</f>
        <v>5</v>
      </c>
      <c r="F13" s="37" t="s">
        <v>13</v>
      </c>
      <c r="G13" s="26" t="s">
        <v>66</v>
      </c>
      <c r="H13" s="13" t="s">
        <v>67</v>
      </c>
      <c r="I13" s="38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0"/>
      <c r="F14" s="38"/>
      <c r="G14" s="37" t="s">
        <v>63</v>
      </c>
      <c r="H14" s="37" t="s">
        <v>64</v>
      </c>
      <c r="I14" s="37" t="s">
        <v>78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1">
        <f>E13+1</f>
        <v>6</v>
      </c>
      <c r="F15" s="47" t="s">
        <v>23</v>
      </c>
      <c r="G15" s="38"/>
      <c r="H15" s="38"/>
      <c r="I15" s="38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1"/>
      <c r="F16" s="47"/>
      <c r="G16" s="37" t="s">
        <v>62</v>
      </c>
      <c r="H16" s="37" t="s">
        <v>13</v>
      </c>
      <c r="I16" s="37" t="s">
        <v>72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38"/>
      <c r="H17" s="38"/>
      <c r="I17" s="38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54" t="s">
        <v>2</v>
      </c>
      <c r="F18" s="55"/>
      <c r="G18" s="55"/>
      <c r="H18" s="55"/>
      <c r="I18" s="55"/>
      <c r="J18" s="55"/>
      <c r="K18" s="55"/>
      <c r="L18" s="56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7"/>
      <c r="F19" s="58"/>
      <c r="G19" s="58"/>
      <c r="H19" s="58"/>
      <c r="I19" s="58"/>
      <c r="J19" s="58"/>
      <c r="K19" s="58"/>
      <c r="L19" s="59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37" t="s">
        <v>74</v>
      </c>
      <c r="H20" s="37" t="s">
        <v>80</v>
      </c>
      <c r="I20" s="37" t="s">
        <v>81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1">
        <f>E20+1</f>
        <v>8</v>
      </c>
      <c r="F21" s="47" t="s">
        <v>76</v>
      </c>
      <c r="G21" s="38"/>
      <c r="H21" s="38"/>
      <c r="I21" s="38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1"/>
      <c r="F22" s="47"/>
      <c r="G22" s="37" t="s">
        <v>75</v>
      </c>
      <c r="H22" s="37" t="s">
        <v>79</v>
      </c>
      <c r="I22" s="37" t="s">
        <v>82</v>
      </c>
      <c r="J22" s="26"/>
      <c r="K22" s="26"/>
      <c r="L22" s="10"/>
      <c r="M22" s="67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1">
        <f>E21+1</f>
        <v>9</v>
      </c>
      <c r="F23" s="47" t="s">
        <v>76</v>
      </c>
      <c r="G23" s="38"/>
      <c r="H23" s="38"/>
      <c r="I23" s="38"/>
      <c r="J23" s="26"/>
      <c r="K23" s="29"/>
      <c r="L23" s="10"/>
      <c r="M23" s="67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1"/>
      <c r="F24" s="47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54" t="s">
        <v>3</v>
      </c>
      <c r="F25" s="55"/>
      <c r="G25" s="55"/>
      <c r="H25" s="55"/>
      <c r="I25" s="55"/>
      <c r="J25" s="55"/>
      <c r="K25" s="55"/>
      <c r="L25" s="56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7"/>
      <c r="F26" s="58"/>
      <c r="G26" s="58"/>
      <c r="H26" s="58"/>
      <c r="I26" s="58"/>
      <c r="J26" s="58"/>
      <c r="K26" s="58"/>
      <c r="L26" s="59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1">
        <f>E23+1</f>
        <v>10</v>
      </c>
      <c r="F27" s="47" t="s">
        <v>76</v>
      </c>
      <c r="G27" s="47" t="s">
        <v>77</v>
      </c>
      <c r="H27" s="47"/>
      <c r="I27" s="26"/>
      <c r="J27" s="26"/>
      <c r="K27" s="15" t="s">
        <v>41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1"/>
      <c r="F28" s="47"/>
      <c r="G28" s="47"/>
      <c r="H28" s="47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1">
        <f>E27+1</f>
        <v>11</v>
      </c>
      <c r="F29" s="47" t="s">
        <v>32</v>
      </c>
      <c r="G29" s="47" t="s">
        <v>32</v>
      </c>
      <c r="H29" s="47"/>
      <c r="I29" s="26"/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1"/>
      <c r="F30" s="47"/>
      <c r="G30" s="47"/>
      <c r="H30" s="47"/>
      <c r="I30" s="26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1">
        <f>E29+1</f>
        <v>12</v>
      </c>
      <c r="F31" s="47" t="s">
        <v>14</v>
      </c>
      <c r="G31" s="47"/>
      <c r="H31" s="47"/>
      <c r="I31" s="26"/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1"/>
      <c r="F32" s="47"/>
      <c r="G32" s="47"/>
      <c r="H32" s="47"/>
      <c r="I32" s="26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1" t="s">
        <v>6</v>
      </c>
      <c r="F34" s="42"/>
      <c r="G34" s="42"/>
      <c r="H34" s="42"/>
      <c r="I34" s="42"/>
      <c r="J34" s="42"/>
      <c r="K34" s="42"/>
      <c r="L34" s="43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1"/>
      <c r="F35" s="52"/>
      <c r="G35" s="52"/>
      <c r="H35" s="52"/>
      <c r="I35" s="52"/>
      <c r="J35" s="52"/>
      <c r="K35" s="52"/>
      <c r="L35" s="53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1">
        <f>E36+1</f>
        <v>14</v>
      </c>
      <c r="F37" s="47" t="s">
        <v>15</v>
      </c>
      <c r="G37" s="47"/>
      <c r="H37" s="47" t="s">
        <v>40</v>
      </c>
      <c r="I37" s="26"/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1"/>
      <c r="F38" s="47"/>
      <c r="G38" s="47"/>
      <c r="H38" s="47"/>
      <c r="I38" s="26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1">
        <f>E37+1</f>
        <v>15</v>
      </c>
      <c r="F39" s="47" t="s">
        <v>16</v>
      </c>
      <c r="G39" s="47"/>
      <c r="H39" s="68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1"/>
      <c r="F40" s="47"/>
      <c r="G40" s="47"/>
      <c r="H40" s="68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1">
        <f>E39+1</f>
        <v>16</v>
      </c>
      <c r="F41" s="47" t="s">
        <v>17</v>
      </c>
      <c r="G41" s="47"/>
      <c r="H41" s="47" t="s">
        <v>39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1"/>
      <c r="F42" s="47"/>
      <c r="G42" s="47"/>
      <c r="H42" s="47"/>
      <c r="I42" s="26"/>
      <c r="J42" s="26"/>
      <c r="K42" s="26"/>
      <c r="L42" s="10" t="s">
        <v>85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1">
        <f>E41+1</f>
        <v>17</v>
      </c>
      <c r="F43" s="47"/>
      <c r="G43" s="47"/>
      <c r="H43" s="47"/>
      <c r="I43" s="26"/>
      <c r="J43" s="26"/>
      <c r="K43" s="24" t="s">
        <v>43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1"/>
      <c r="F44" s="47"/>
      <c r="G44" s="47"/>
      <c r="H44" s="47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3"/>
      <c r="G45" s="64"/>
      <c r="H45" s="64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2023-07-05T20:17:09Z</dcterms:modified>
</cp:coreProperties>
</file>