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autoCompressPictures="0"/>
  <mc:AlternateContent xmlns:mc="http://schemas.openxmlformats.org/markup-compatibility/2006">
    <mc:Choice Requires="x15">
      <x15ac:absPath xmlns:x15ac="http://schemas.microsoft.com/office/spreadsheetml/2010/11/ac" url="/Users/emiliendurif/Documents/prepa/MPSI/ipt_mpsi_lamartin/Informatique_MPSI/"/>
    </mc:Choice>
  </mc:AlternateContent>
  <bookViews>
    <workbookView xWindow="-37380" yWindow="-1120" windowWidth="34580" windowHeight="10420" activeTab="1"/>
  </bookViews>
  <sheets>
    <sheet name="Planning DS" sheetId="16" r:id="rId1"/>
    <sheet name="Semanier MPSI IPT 2019-2020" sheetId="12" r:id="rId2"/>
    <sheet name="Cycles MPSI IPT" sheetId="11" r:id="rId3"/>
    <sheet name="Competences" sheetId="14" r:id="rId4"/>
    <sheet name="Programme" sheetId="13" r:id="rId5"/>
  </sheets>
  <definedNames>
    <definedName name="_xlnm.Print_Area" localSheetId="2">'Cycles MPSI IPT'!$A$3:$B$7</definedName>
    <definedName name="_xlnm.Print_Area" localSheetId="1">'Semanier MPSI IPT 2019-2020'!$A$18:$H$20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12" l="1"/>
  <c r="B4" i="12"/>
  <c r="B5" i="12"/>
  <c r="B6" i="12"/>
  <c r="B7" i="12"/>
  <c r="B8" i="12"/>
  <c r="B10" i="12"/>
  <c r="B11" i="12"/>
  <c r="B12" i="12"/>
  <c r="B13" i="12"/>
  <c r="B14" i="12"/>
  <c r="B15" i="12"/>
  <c r="B16" i="12"/>
  <c r="B18" i="12"/>
  <c r="B19" i="12"/>
  <c r="B20" i="12"/>
  <c r="B21" i="12"/>
  <c r="B22" i="12"/>
  <c r="B23" i="12"/>
  <c r="B24" i="12"/>
  <c r="B26" i="12"/>
  <c r="B27" i="12"/>
  <c r="B28" i="12"/>
  <c r="B29" i="12"/>
  <c r="B30" i="12"/>
  <c r="B31" i="12"/>
  <c r="B33" i="12"/>
  <c r="B34" i="12"/>
  <c r="B35" i="12"/>
  <c r="B36" i="12"/>
  <c r="B37" i="12"/>
  <c r="B38" i="12"/>
  <c r="B39" i="12"/>
  <c r="B40" i="12"/>
</calcChain>
</file>

<file path=xl/sharedStrings.xml><?xml version="1.0" encoding="utf-8"?>
<sst xmlns="http://schemas.openxmlformats.org/spreadsheetml/2006/main" count="611" uniqueCount="365">
  <si>
    <t>Cours</t>
  </si>
  <si>
    <t>TP</t>
  </si>
  <si>
    <t>TD</t>
  </si>
  <si>
    <t>Cycle 1</t>
  </si>
  <si>
    <t>N° du cycle</t>
  </si>
  <si>
    <t>Nom du cycle</t>
  </si>
  <si>
    <t>Cycle 4</t>
  </si>
  <si>
    <t>Cycle 5</t>
  </si>
  <si>
    <t>Cycle</t>
  </si>
  <si>
    <t>Semaine du Lundi</t>
  </si>
  <si>
    <t>Vacances de la toussaint</t>
  </si>
  <si>
    <t>Vacances de Noël</t>
  </si>
  <si>
    <t>Vacances de Février</t>
  </si>
  <si>
    <t>DS</t>
  </si>
  <si>
    <t>Vacances de printemps</t>
  </si>
  <si>
    <t>Vacances d'été</t>
  </si>
  <si>
    <t>DS2</t>
  </si>
  <si>
    <t>Structures algorithmiques</t>
  </si>
  <si>
    <t>Férié</t>
  </si>
  <si>
    <t>N° de semaine</t>
  </si>
  <si>
    <t>N° cours</t>
  </si>
  <si>
    <t>N° TD</t>
  </si>
  <si>
    <t>DM</t>
  </si>
  <si>
    <t>N° TP</t>
  </si>
  <si>
    <t>COREP</t>
  </si>
  <si>
    <t>DS4</t>
  </si>
  <si>
    <t>Architecture matérielle et logicielle et Introduction à l'algorithmique</t>
  </si>
  <si>
    <t>Démontage d'un PC et étude des composants</t>
  </si>
  <si>
    <t>Instructions conditionnelles et boucles</t>
  </si>
  <si>
    <t>Tracé de fonction</t>
  </si>
  <si>
    <t>Tableaux</t>
  </si>
  <si>
    <t>Chaines de caractères</t>
  </si>
  <si>
    <t>Fichiers</t>
  </si>
  <si>
    <t>Représentation des nombres</t>
  </si>
  <si>
    <t>Environnement et système d'exploitation</t>
  </si>
  <si>
    <t>Expression, variable, fonctions</t>
  </si>
  <si>
    <t>Tracé de fonctions</t>
  </si>
  <si>
    <t>Complexité</t>
  </si>
  <si>
    <t>Ingéniérie numérique</t>
  </si>
  <si>
    <t>Intégration numérique</t>
  </si>
  <si>
    <t>Equations différentielles</t>
  </si>
  <si>
    <t>Problèmes stationnaires</t>
  </si>
  <si>
    <t>Systèmes linéaires</t>
  </si>
  <si>
    <t>Bases de données</t>
  </si>
  <si>
    <t>Base de données</t>
  </si>
  <si>
    <t>SQL</t>
  </si>
  <si>
    <t>Projets</t>
  </si>
  <si>
    <t>Architecture trois tiers</t>
  </si>
  <si>
    <t>Algèbre relationnelle</t>
  </si>
  <si>
    <t>Problème</t>
  </si>
  <si>
    <t>Invariance et variance</t>
  </si>
  <si>
    <t>DM1</t>
  </si>
  <si>
    <t>DS1</t>
  </si>
  <si>
    <t>DS3</t>
  </si>
  <si>
    <t>Cycle 2</t>
  </si>
  <si>
    <t>Cycle 3</t>
  </si>
  <si>
    <t>Supports TD</t>
  </si>
  <si>
    <t>Supports TP</t>
  </si>
  <si>
    <t>Fond_ARCH</t>
  </si>
  <si>
    <t>Fond_ALG</t>
  </si>
  <si>
    <t>Simulation numérique</t>
  </si>
  <si>
    <t>Fond_DB</t>
  </si>
  <si>
    <t>Fond_SIMU</t>
  </si>
  <si>
    <t>Chapitre correspondant au TP</t>
  </si>
  <si>
    <t>1-1</t>
  </si>
  <si>
    <t>1-2</t>
  </si>
  <si>
    <t>1-3</t>
  </si>
  <si>
    <t>1-4</t>
  </si>
  <si>
    <t>1-7</t>
  </si>
  <si>
    <t>2-1</t>
  </si>
  <si>
    <t>2-2</t>
  </si>
  <si>
    <t>3-1</t>
  </si>
  <si>
    <t>3-2</t>
  </si>
  <si>
    <t>3-3</t>
  </si>
  <si>
    <t>3-4</t>
  </si>
  <si>
    <t>4-1;4-2</t>
  </si>
  <si>
    <t>4-1;4-2;4-3;4-4</t>
  </si>
  <si>
    <t>CI 1 - Découverte de l'informatique</t>
  </si>
  <si>
    <t>Déc - C1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</si>
  <si>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</si>
  <si>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</si>
  <si>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</si>
  <si>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</si>
  <si>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Déc - C2</t>
  </si>
  <si>
    <t>Appréhender les limitations intrinsèques à la manipulation informatique des nombres</t>
  </si>
  <si>
    <t>Déc - C3</t>
  </si>
  <si>
    <t>Initier un sens critique au sujet de la qualité et de la précision des résultats de calculs numériques sur ordinateur</t>
  </si>
  <si>
    <t>On introduit ou rappelle brièvement le principe de la représentation binaire ainsi que ses limites.</t>
  </si>
  <si>
    <t>Principe de la représentation des nombres entiers en mémoire</t>
  </si>
  <si>
    <t>On se limite à la définition de l’écriture en virgule flottante normalisée et on explique le codage d’un nombre réel en général sans entrer dans les cas particuliers comme les
non-nombres « not a number » ou les infinis.</t>
  </si>
  <si>
    <t>Principe de la représentation des nombres réels en mémoire</t>
  </si>
  <si>
    <t>On illustre, sur des exemples simples, pouvant être illustrés au moyen d’une calculatrice, les phénomènes de dépassement de capacité (ou « overflow ») de séquences de calculs conduisant à des résultats faux et erreurs d’arrondis. On illustre aussi le problème de la comparaison à zéro, par exemple dans une équation du second degré.</t>
  </si>
  <si>
    <t>CI 2 - Algorithmique et programmation</t>
  </si>
  <si>
    <t>Alg - C1</t>
  </si>
  <si>
    <t>Comprendre un algorithme et expliquer ce qu’il fait</t>
  </si>
  <si>
    <t>Alg - C2</t>
  </si>
  <si>
    <t>Modifier un algorithme existant pour obtenir un résultat différent</t>
  </si>
  <si>
    <t>Alg - C3</t>
  </si>
  <si>
    <t>Concevoir un algorithme répondant à un problème précisément posé</t>
  </si>
  <si>
    <t>Alg - C4</t>
  </si>
  <si>
    <t>Expliquer le fonctionnement d’un algorithme</t>
  </si>
  <si>
    <t>Alg - C5</t>
  </si>
  <si>
    <t>Écrire des instructions conditionnelles avec alternatives, éventuellement imbriquées</t>
  </si>
  <si>
    <t>Alg - C6</t>
  </si>
  <si>
    <t>Justifier qu’une itération (ou boucle) produit l’effet attendu au moyen d’un invariant</t>
  </si>
  <si>
    <t>Alg - C7</t>
  </si>
  <si>
    <t>Démontrer qu’une boucle se termine effectivement</t>
  </si>
  <si>
    <t>Alg - C8</t>
  </si>
  <si>
    <t>S’interroger sur l’efficacité algorithmique temporelle d’un algorithme</t>
  </si>
  <si>
    <t>Recherche dans une liste, recherche du maximum dans une liste de nombres, calcul de la moyenne et de la variance.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</si>
  <si>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</si>
  <si>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</si>
  <si>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t>
  </si>
  <si>
    <t>On se limite ici à l’algorithme « naïf », en estimant sa complexité.</t>
  </si>
  <si>
    <t>Alg - C9</t>
  </si>
  <si>
    <t>Choisir un type de données en fonction d’un problème à résoudre</t>
  </si>
  <si>
    <t>Alg - C10</t>
  </si>
  <si>
    <t>Concevoir l’en-tête (ou la spécification) d’une fonction, puis la fonction elle-même</t>
  </si>
  <si>
    <t>Alg - C11</t>
  </si>
  <si>
    <t>Traduire un algorithme dans un langage de programmation</t>
  </si>
  <si>
    <t>Alg - C12</t>
  </si>
  <si>
    <t>Gérer efficacement un ensemble de fichiers correspondant à des versions successives d’un fichier source</t>
  </si>
  <si>
    <t>Alg - C13</t>
  </si>
  <si>
    <t>Rechercher une information au sein d’une documentation en ligne, analyser des exemples fournis dans cette documentation</t>
  </si>
  <si>
    <t>Alg - C14</t>
  </si>
  <si>
    <t>Documenter une fonction, un programme plus complexe.</t>
  </si>
  <si>
    <t>Variables : notion de type et de valeur d’une variable, types simples.</t>
  </si>
  <si>
    <t>Les types simples présentés sont les entiers, flottants, booléens et chaînes de caractères.</t>
  </si>
  <si>
    <t>Expressions et instructions simples : affectation, opérateurs usuels, distinction entre expression et instruction</t>
  </si>
  <si>
    <t>Les expressions considérées sont à valeurs numériques, booléennes ou de type chaîne de caractères.</t>
  </si>
  <si>
    <t>Instructions conditionnelles : expressions booléennes et opérateurs logiques simples, instruction if. Variantes avec alternative (else).</t>
  </si>
  <si>
    <t>Les étudiants devront être capables de structurer et comprendre plusieurs niveaux d’alternatives implantées par des instructions conditionnelles imbriquées.</t>
  </si>
  <si>
    <t>Instructions itératives : boucles for, boucles conditionnelles while.</t>
  </si>
  <si>
    <t>Les sorties de boucle (instruction break) peuvent être présentées et se justifient uniquement lorsqu’elles contribuent à simplifier notablement la programmation sans réelle perte de lisibilité des conditions d’arrêt.</t>
  </si>
  <si>
    <t>Fonctions : notion de fonction (au sens informatique), définition dans le langage utilisé, paramètres (ou arguments) et résultats, portée des variables.</t>
  </si>
  <si>
    <t>On distingue les variables locales des variables globales et on décourage l’utilisation des variables globales autant que possible. La récursivité sera présentée plus tard.</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</si>
  <si>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</si>
  <si>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On met en évidence le fait que certaines opérations d’apparence simple cachent un important travail pour le processeur.
On met à profit la structure de tableau d’entiers à deux dimensions pour introduire la notion d’image ponctuelle (« bitmap »).
Les algorithmes de traitement d’image seront abordés plus tard.</t>
  </si>
  <si>
    <t>Fichiers : notion de chemin d’accès, lecture et écriture de données numériques ou de type chaîne de caractères depuis ou vers un fichier.</t>
  </si>
  <si>
    <t>On encourage l’utilisation de fichiers en tant que supports de données ou de résultats avant divers traitements, par exemple graphiques. L’utilisation de bases de données sera étudiée plus tard.</t>
  </si>
  <si>
    <t>CI 3 - Ingénierie numérique et simulation</t>
  </si>
  <si>
    <t>Ing - C1</t>
  </si>
  <si>
    <t>Réaliser un programme complet structuré allant de la prise en compte de données expérimentales à la mise en forme des résultats permettant de résoudre un problème scientifique donné</t>
  </si>
  <si>
    <t>Ing - 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</si>
  <si>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</si>
  <si>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Ing - C3</t>
  </si>
  <si>
    <t>Utiliser les bibliothèques de calcul standard pour résoudre un problème scientifique mis en équation lors des enseignements de chimie, physique, mathématiques, sciences industrielles et de l’ingénieur</t>
  </si>
  <si>
    <t>Ing - C4</t>
  </si>
  <si>
    <t>Utiliser les bibliothèques standard pour afficher les résultats sous forme graphique,</t>
  </si>
  <si>
    <t>Ing - C5</t>
  </si>
  <si>
    <t>Tenir compte des aspects pratiques comme l’impact des erreurs d’arrondi sur les résultats, le temps de calcul ou le stockage en mémoire.</t>
  </si>
  <si>
    <t>Bibliothèques logicielles : utilisation de quelques fonctions d’une bibliothèque et de leur documentation en ligne.</t>
  </si>
  <si>
    <t>On met en évidence l’intérêt de faire appel aux bibliothèques, évitant de devoir réinventer des solutions à des problèmes bien connus. La recherche des spécifications des bibliothèques joue un rôle essentiel pour le développement de solutions fiables aux problèmes posés.</t>
  </si>
  <si>
    <t>Problème stationnaire à une dimension, linéaire ou non conduisant à la résolution approchée d’une équation algébrique ou transcendante. Méthode de dichotomie, méthode de Newton.</t>
  </si>
  <si>
    <t>On souligne les différences du comportement informatique des deux algorithmes en termes de rapidité. On illustre à nouveau le problème du test d’arrêt (inadéquation de la comparaison à zéro).</t>
  </si>
  <si>
    <t>Problème dynamique à une dimension,  linéaire ou non, conduisant à la résolution approchée d’une équation différentielle ordinaire par la méthode d’Euler.</t>
  </si>
  <si>
    <t>On compare les résultats obtenus avec les fonctions de résolution approchée fournies par une bibliothèque numérique. On met en évidence l’impact du pas de
discrétisation et du nombre d’itérations sur la qualité des résultats et sur le temps de calcul.</t>
  </si>
  <si>
    <t>Problème discret multidimensionnel, linéaire, conduisant à la résolution d’un système linéaire inversible (ou de Cramer) par la méthode de Gauss avec recherche partielle du pivot.</t>
  </si>
  <si>
    <t>La méthode de Gauss étant introduite dans le cours de mathématiques, il est nécessaire de se coordonner avec le professeur de mathématiques pour traiter cette question. Il
ne s’agit pas de présenter cet algorithme mais de l’exécuter pour étudier sa mise en oeuvre et les problèmes que pose cette démarche. On souligne la complexité de l’algorithme en fonction de la taille des matrices et son impact sur le temps de calcul.</t>
  </si>
  <si>
    <t>CI 4 - Bases de données</t>
  </si>
  <si>
    <t>BDD - C1</t>
  </si>
  <si>
    <t>Utiliser une application offrant une interface graphique pour créer une base de données et l’alimenter</t>
  </si>
  <si>
    <t>BDD - C2</t>
  </si>
  <si>
    <t>Utiliser une application offrant une interface graphique pour lancer des requêtes sur une base de données</t>
  </si>
  <si>
    <t>BDD - C3</t>
  </si>
  <si>
    <t>Distinguer les rôles respectifs des machines client, serveur, et éventuellement serveur de données</t>
  </si>
  <si>
    <t>BDD - C4</t>
  </si>
  <si>
    <t>Traduire dans le langage de l’algèbre relationnelle des requêtes écrites en langage courant</t>
  </si>
  <si>
    <t>BDD - C5</t>
  </si>
  <si>
    <t>Concevoir une base constituée de plusieurs tables, et utiliser les jointures symétriques pour effectuer des requêtes croisées</t>
  </si>
  <si>
    <t>Vocabulaire des bases de données : relation, attribut, domaine, schéma de relation ; notion de clé primaire.</t>
  </si>
  <si>
    <t>Ces concepts sont présentés dans une perspective applicative, à partir d’exemples.</t>
  </si>
  <si>
    <t>Opérateurs usuels sur les ensembles dans un contexte de bases de données : union, intersection, différence.
Opérateurs spécifiques de l'algèbre relationnelle : projection, sélection (ou restriction), renommage, jointure, produit et division cartésiennes ; fonctions d'agrégation : min, max, somme, moyenne, comptage.</t>
  </si>
  <si>
    <t>Ces concepts sont présentés dans une perspective applicative. Les seules jointures présentées seront les jointures symétriques, simples (utilisant JOIN … ON …=...).</t>
  </si>
  <si>
    <t>Concept de client-serveur. Brève extension au cas de l’architecture trois-tiers.</t>
  </si>
  <si>
    <t>On se limite à présenter ce concept dans la perspective applicative d’utilisation de bases de données.</t>
  </si>
  <si>
    <t>Partie 5 - Algorithme et programmation - Suite</t>
  </si>
  <si>
    <t>Alg - C15</t>
  </si>
  <si>
    <t>Récursivité - Avantages et inconvénients</t>
  </si>
  <si>
    <t>Alg - C16</t>
  </si>
  <si>
    <t>Piles - Algorithmes de manipulation : fonctions «push» et «pop».</t>
  </si>
  <si>
    <t>Alg - C17</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</si>
  <si>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</si>
  <si>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</si>
  <si>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Analyse des algorithmes</t>
  </si>
  <si>
    <t>Fond_ANA</t>
  </si>
  <si>
    <t>Expressions, types et variables en Python</t>
  </si>
  <si>
    <t>AA.C2</t>
  </si>
  <si>
    <t>AA.C3</t>
  </si>
  <si>
    <t>AA.C4</t>
  </si>
  <si>
    <t>AA.C5</t>
  </si>
  <si>
    <t>AA.C6</t>
  </si>
  <si>
    <t>AN.C1</t>
  </si>
  <si>
    <t>AN.C2</t>
  </si>
  <si>
    <t>AN.C3</t>
  </si>
  <si>
    <t>AN.S1</t>
  </si>
  <si>
    <t>AN.S2</t>
  </si>
  <si>
    <t>AN.S3</t>
  </si>
  <si>
    <t>AN.S4</t>
  </si>
  <si>
    <t>AA.C7</t>
  </si>
  <si>
    <t>AA.C9</t>
  </si>
  <si>
    <t>AA.C8</t>
  </si>
  <si>
    <t>AA.C10</t>
  </si>
  <si>
    <t>AA.C11</t>
  </si>
  <si>
    <t>AA.C12</t>
  </si>
  <si>
    <t>AA.S2</t>
  </si>
  <si>
    <t>AA.S3</t>
  </si>
  <si>
    <t>AA.S4</t>
  </si>
  <si>
    <t>AA.S5</t>
  </si>
  <si>
    <t>AA.S6</t>
  </si>
  <si>
    <t>AA.S7</t>
  </si>
  <si>
    <t>AA.S8</t>
  </si>
  <si>
    <t>AA.S9</t>
  </si>
  <si>
    <t>AA.S10</t>
  </si>
  <si>
    <t>SN.C1</t>
  </si>
  <si>
    <t>SN.C2</t>
  </si>
  <si>
    <t>SN.C3</t>
  </si>
  <si>
    <t>SN.C4</t>
  </si>
  <si>
    <t>SN.C5</t>
  </si>
  <si>
    <t>SN.S1</t>
  </si>
  <si>
    <t>SN.S2</t>
  </si>
  <si>
    <t>SN.S3</t>
  </si>
  <si>
    <t>SN.S4</t>
  </si>
  <si>
    <t>BDD.C1</t>
  </si>
  <si>
    <t>BDD.C2</t>
  </si>
  <si>
    <t>BDD.C3</t>
  </si>
  <si>
    <t>BDD.C4</t>
  </si>
  <si>
    <t>BDD.C5</t>
  </si>
  <si>
    <t>BDD.S1</t>
  </si>
  <si>
    <t>Opérateurs usuels sur les ensembles dans un contexte de bases de données : union, intersection, différence.</t>
  </si>
  <si>
    <t>Opérateurs spécifiques de l'algèbre relationnelle : projection, sélection (ou restriction), renommage, jointure, produit et division cartésiennes ; fonctions d'agrégation : min, max, somme, moyenne, comptage.</t>
  </si>
  <si>
    <t>BDD.S2</t>
  </si>
  <si>
    <t>BDD.S3</t>
  </si>
  <si>
    <t>BDD.S4</t>
  </si>
  <si>
    <t>AL.C1</t>
  </si>
  <si>
    <t>AL.C2</t>
  </si>
  <si>
    <t>AL.C3</t>
  </si>
  <si>
    <t>AA.C13</t>
  </si>
  <si>
    <t>AA.C14</t>
  </si>
  <si>
    <t>AA.S11</t>
  </si>
  <si>
    <t>AA.S12</t>
  </si>
  <si>
    <t>Code</t>
  </si>
  <si>
    <t>Nom long</t>
  </si>
  <si>
    <t>Nom court</t>
  </si>
  <si>
    <t>Manipuler un OS ou un IDE</t>
  </si>
  <si>
    <t>Se familiariser aux principaux composants d'une machine numérique</t>
  </si>
  <si>
    <t>Se familiariser à la manipulation d'un OS</t>
  </si>
  <si>
    <t>Se familiariser à la manipulation d'un IDE</t>
  </si>
  <si>
    <t xml:space="preserve">Recherche par dichotomie. </t>
  </si>
  <si>
    <t>Expressions et instructions simples</t>
  </si>
  <si>
    <t>Instructions conditionnelles</t>
  </si>
  <si>
    <t>Instructions itératives</t>
  </si>
  <si>
    <t>Notion de fonction informatique</t>
  </si>
  <si>
    <t>Manipulation de quelques structures de données.</t>
  </si>
  <si>
    <t>Réaliser un programme complet structuré</t>
  </si>
  <si>
    <t>Utiliser les bibliothèques de calcul standard</t>
  </si>
  <si>
    <t>Utiliser les bibliothèques standard pour afficher les résultats sous forme graphique</t>
  </si>
  <si>
    <t>Bibliothèques logicielles</t>
  </si>
  <si>
    <t>Problème stationnaire à une dimension. Méthode de dichotomie, méthode de Newton.</t>
  </si>
  <si>
    <t>Problème discret multidimensionnel linéaire. Méthode de Gauss avec recherche partielle du pivot.</t>
  </si>
  <si>
    <t>Problèmes</t>
  </si>
  <si>
    <t>Architecture matérielle et initiation à l'algorithmique</t>
  </si>
  <si>
    <t>BDD.S1; BDD.S2</t>
  </si>
  <si>
    <t>BDD.C4; BDD.C5; BDD.S2; BDD.S3</t>
  </si>
  <si>
    <t>BDD.C1; BDD.C2; BDD.C5; BDD.S2; BDD.S3</t>
  </si>
  <si>
    <t>BDD.C3; BDD.S4</t>
  </si>
  <si>
    <t>SN.C1; SN.C2; SN.C3; SN.C4; SN.C5; SN.S1; SN.S2</t>
  </si>
  <si>
    <t>SN.C1; SN.C2; SN.C3; SN.C4; SN.C5; SN.S1; SN.S4</t>
  </si>
  <si>
    <t>AA.C2: AA.C3; AA.S4; AA.S5</t>
  </si>
  <si>
    <t>SN.C1; SN.C2; SN.C3; SN.C4; SN.C5; SN.S1; AN.S3</t>
  </si>
  <si>
    <t>AN.C3; AN.S1; AN.S2; AN.S4</t>
  </si>
  <si>
    <t>AA.C4; AA.C5; AA.C6; AA.C7; AA.C8; AA.S8; AA.S9</t>
  </si>
  <si>
    <t>AA.C9; AA.S12</t>
  </si>
  <si>
    <t>AA.C9; AA.S11</t>
  </si>
  <si>
    <t>AA.C4; AA.C5; AA.C6; AA.C7; AA.C8; AA.C9; AA.S6; AA.S7; AA.S10</t>
  </si>
  <si>
    <t>Compétences cours</t>
  </si>
  <si>
    <t>Compétences TP</t>
  </si>
  <si>
    <t>Image entête</t>
  </si>
  <si>
    <t>architecture/ARCHI-000</t>
  </si>
  <si>
    <t>fin</t>
  </si>
  <si>
    <t>-</t>
  </si>
  <si>
    <t>python_bases/PYB-000;python_bases/PYB-002;python_bases/PYB-003;python_bases/PYB-004</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</si>
  <si>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</si>
  <si>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</si>
  <si>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</si>
  <si>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</si>
  <si>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Comprendre un algorithme et expliquer ce qu'il fait</t>
  </si>
  <si>
    <t>Expliquer le fonctionnement d'un algorithme</t>
  </si>
  <si>
    <t>Justifier qu'une itération (ou boucle) produit l'effet attendu au moyen d'un invariant</t>
  </si>
  <si>
    <t>Démontrer qu'une boucle se termine effectivement</t>
  </si>
  <si>
    <t>S'interroger sur l'efficacité algorithmique temporelle d'un algorithme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</si>
  <si>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</si>
  <si>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</si>
  <si>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 On se limite ici à l'algorithme « naïf », en estimant sa complexité.</t>
  </si>
  <si>
    <t xml:space="preserve">Recherche d'un mot dans une chaîne de caractères. </t>
  </si>
  <si>
    <t>Choisir un type de données en fonction d'un problème à résoudre</t>
  </si>
  <si>
    <t>Concevoir l'en-tête (ou la spécification) d'une fonction, puis la fonction elle-même</t>
  </si>
  <si>
    <t>Gérer efficacement un ensemble de fichiers correspondant à des versions successives d'un fichier source</t>
  </si>
  <si>
    <t>Rechercher une information au sein d'une documentation en ligne, analyser des exemples fournis dans cette documentation</t>
  </si>
  <si>
    <t>Rechercher une information au sein d'une documentation</t>
  </si>
  <si>
    <t>Variables : notion de type et de valeur d'une variable, types simples.</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</si>
  <si>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</si>
  <si>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Fichiers : notion de chemin d'accès, lecture et écriture de données numériques ou de type chaîne de caractères depuis ou vers un fichier.</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</si>
  <si>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</si>
  <si>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Utiliser les bibliothèques de calcul standard pour résoudre un problème scientifique mis en équation lors des enseignements de chimie, physique, mathématiques, sciences industrielles et de l'ingénieur</t>
  </si>
  <si>
    <t>Tenir compte des aspects pratiques comme l'impact des erreurs d'arrondi sur les résultats, le temps de calcul ou le stockage en mémoire.</t>
  </si>
  <si>
    <t>Bibliothèques logicielles : utilisation de quelques fonctions d'une bibliothèque et de leur documentation en ligne.</t>
  </si>
  <si>
    <t>Problème stationnaire à une dimension, linéaire ou non conduisant à la résolution approchée d'une équation algébrique ou transcendante. Méthode de dichotomie, méthode de Newton.</t>
  </si>
  <si>
    <t>Problème dynamique à une dimension,  linéaire ou non, conduisant à la résolution approchée d'une équation différentielle ordinaire par la méthode d'Euler.</t>
  </si>
  <si>
    <t>Problème dynamique à une dimension,  linéaire ou non. Méthode d'Euler.</t>
  </si>
  <si>
    <t>Problème discret multidimensionnel, linéaire, conduisant à la résolution d'un système linéaire inversible (ou de Cramer) par la méthode de Gauss avec recherche partielle du pivot.</t>
  </si>
  <si>
    <t>Utiliser une application offrant une interface graphique pour créer une base de données et l'alimenter</t>
  </si>
  <si>
    <t>Traduire dans le langage de l'algèbre relationnelle des requêtes écrites en langage courant</t>
  </si>
  <si>
    <t>Concept de client-serveur. Brève extension au cas de l'architecture trois-tiers.</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</si>
  <si>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</si>
  <si>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</si>
  <si>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architecture/consignes;architecture/ARCHI-002;python_bases/PYB-002-bis;python_bases/PYB-003-bis;python_bases/PYB-004</t>
  </si>
  <si>
    <t>python_bases/PYB-518;python_bases/PYB-510;python_bases/PYB-408</t>
  </si>
  <si>
    <t>x</t>
  </si>
  <si>
    <t>TR</t>
  </si>
  <si>
    <t>Tracer une fonction</t>
  </si>
  <si>
    <t>plot/PLT-002;plot/PLT-003</t>
  </si>
  <si>
    <t>Expression, variable, fonctions et structures algorithmiques</t>
  </si>
  <si>
    <t>AA.S01</t>
  </si>
  <si>
    <t>AA.C01; AA.S01; AA.S2; AA.S3</t>
  </si>
  <si>
    <t>AA.C01; AA.S01; AA.S3; AA.S3</t>
  </si>
  <si>
    <t>AA.C01</t>
  </si>
  <si>
    <t>AA.C4; AA.C5; AA.C6; AA.C8; AA.S8; AA.S9;AA.S10</t>
  </si>
  <si>
    <t>consignes/consignes_TP3;python_bases/PYB-308;python_bases/PYB-411;algo/ALG-012;F:python_bases/PYB-409;F:python_bases/PYB-500</t>
  </si>
  <si>
    <t>consignes/consignes_TP4;python_bases/PYB-501;python_bases/PYB-523;python_bases/PYB-506;F:python_bases/PYB-507</t>
  </si>
  <si>
    <t>2019-2020</t>
  </si>
  <si>
    <t>2018-2019</t>
  </si>
  <si>
    <t>2017-2018</t>
  </si>
  <si>
    <t>2016-2017</t>
  </si>
  <si>
    <t>Titre</t>
  </si>
  <si>
    <t>Supports</t>
  </si>
  <si>
    <t>Cycles</t>
  </si>
  <si>
    <t>Date</t>
  </si>
  <si>
    <t>Algorithmique et programmation</t>
  </si>
  <si>
    <t>Chapitres</t>
  </si>
  <si>
    <t>1-1;1-2;1-3;1-4</t>
  </si>
  <si>
    <t>architecture/ARCHI-004;algo/ALG-013;algo/ALG-014;algo/ALG-015;algo/ALG-016</t>
  </si>
  <si>
    <t>tableaux/TAB-024;tableaux/TAB-025</t>
  </si>
  <si>
    <t>consignes/consignes_TP5;plot/PLT-004;plot/PLT-005</t>
  </si>
  <si>
    <t>chaines/STR-002;chaines/STR-003</t>
  </si>
  <si>
    <t>1-2;1-3;1-4;1-5;1-6</t>
  </si>
  <si>
    <t>i</t>
  </si>
  <si>
    <t>tableaux/TAB-026</t>
  </si>
  <si>
    <t>fichiers/FIC-007;fichiers/FIC-004</t>
  </si>
  <si>
    <t>consignes/consignes_TP6;fichiers/FIC-009;fichiers/FIC-011</t>
  </si>
  <si>
    <t>Tableaux, chaines de caractères et fichiers</t>
  </si>
  <si>
    <t>1-5;1-6;1-7</t>
  </si>
  <si>
    <t>AA.C9; AA.S11; AA.S12</t>
  </si>
  <si>
    <t>tableaux/decryptage;tableaux/carre_magique</t>
  </si>
  <si>
    <t>nombres/NBR-003</t>
  </si>
  <si>
    <t>consignes/consignes_TP8;tableaux/TAB-027</t>
  </si>
  <si>
    <t>Tableaux, fichiers et traitement d'images</t>
  </si>
  <si>
    <t>algo/ALG-017;python_bases/PYB-517;algo/ALG-020;algo/ALG-021;algo/ALG-022</t>
  </si>
  <si>
    <t>AN.C1; AN.C2</t>
  </si>
  <si>
    <t>complexite/COM-008;complexite/COM-009;complexite/COM-010;complexite/COM-011</t>
  </si>
  <si>
    <t>tableaux/percolation</t>
  </si>
  <si>
    <t>Tableau, complexité et tracé de fonctions</t>
  </si>
  <si>
    <t>integration_numerique/INT-001</t>
  </si>
  <si>
    <t>SN.C1; SN.C2; SN.C3; SN.C5; SN.S1; AN.S3</t>
  </si>
  <si>
    <t>integration_numerique/INT-002;integration_numerique/INT-003</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</si>
</sst>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name val="Arial"/>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sz val="10"/>
      <color theme="1"/>
      <name val="Arial"/>
    </font>
    <font>
      <sz val="10"/>
      <color theme="1"/>
      <name val="Arial Unicode MS"/>
    </font>
    <font>
      <b/>
      <sz val="11"/>
      <color theme="1"/>
      <name val="Calibri"/>
      <family val="2"/>
      <scheme val="minor"/>
    </font>
    <font>
      <b/>
      <sz val="8"/>
      <color theme="1"/>
      <name val="Calibri"/>
      <family val="2"/>
      <scheme val="minor"/>
    </font>
    <font>
      <sz val="8"/>
      <color theme="1"/>
      <name val="Calibri"/>
      <family val="2"/>
      <scheme val="minor"/>
    </font>
    <font>
      <sz val="9"/>
      <name val="Calibri"/>
      <family val="2"/>
      <scheme val="minor"/>
    </font>
    <font>
      <sz val="8"/>
      <name val="Arial"/>
      <family val="2"/>
    </font>
    <font>
      <b/>
      <sz val="12"/>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s>
  <cellStyleXfs count="654">
    <xf numFmtId="0" fontId="0"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41">
    <xf numFmtId="0" fontId="0" fillId="0" borderId="0" xfId="0"/>
    <xf numFmtId="0" fontId="0" fillId="0" borderId="0" xfId="0" applyAlignment="1">
      <alignment horizontal="center" vertical="center" wrapText="1"/>
    </xf>
    <xf numFmtId="0" fontId="6" fillId="0" borderId="0" xfId="0" applyFont="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vertical="center" wrapText="1"/>
    </xf>
    <xf numFmtId="0" fontId="2" fillId="0" borderId="0" xfId="0" applyFont="1" applyAlignment="1">
      <alignment horizontal="center" vertical="center" wrapText="1"/>
    </xf>
    <xf numFmtId="14" fontId="0" fillId="2" borderId="1" xfId="0" applyNumberFormat="1" applyFill="1" applyBorder="1" applyAlignment="1">
      <alignment horizontal="center" vertical="center" wrapText="1"/>
    </xf>
    <xf numFmtId="0" fontId="2" fillId="2" borderId="0" xfId="0" applyFont="1" applyFill="1" applyBorder="1" applyAlignment="1">
      <alignment horizontal="center" vertical="center" wrapText="1"/>
    </xf>
    <xf numFmtId="0" fontId="0" fillId="2" borderId="1"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5" borderId="5" xfId="0" applyFill="1" applyBorder="1" applyAlignment="1">
      <alignment horizontal="center" vertical="center" wrapText="1"/>
    </xf>
    <xf numFmtId="14" fontId="0" fillId="6"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2" fillId="3"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applyAlignment="1">
      <alignment horizontal="center" vertical="center" wrapText="1"/>
    </xf>
    <xf numFmtId="0" fontId="7" fillId="0" borderId="0"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Font="1" applyBorder="1" applyAlignment="1">
      <alignment horizontal="center" vertical="center" wrapText="1"/>
    </xf>
    <xf numFmtId="0" fontId="0" fillId="0" borderId="8" xfId="0" applyBorder="1" applyAlignment="1">
      <alignment horizontal="center" vertical="center" wrapText="1"/>
    </xf>
    <xf numFmtId="14" fontId="0" fillId="0" borderId="7" xfId="0" applyNumberFormat="1" applyBorder="1" applyAlignment="1">
      <alignment vertical="center" wrapText="1"/>
    </xf>
    <xf numFmtId="0" fontId="9" fillId="0" borderId="6" xfId="0" applyFont="1" applyBorder="1" applyAlignment="1">
      <alignment horizontal="center" vertical="center" wrapText="1"/>
    </xf>
    <xf numFmtId="14" fontId="7" fillId="0" borderId="1" xfId="0" applyNumberFormat="1" applyFont="1" applyFill="1" applyBorder="1" applyAlignment="1">
      <alignment horizontal="center" vertical="center" wrapText="1"/>
    </xf>
    <xf numFmtId="49" fontId="0" fillId="2" borderId="1" xfId="0" applyNumberFormat="1" applyFill="1" applyBorder="1" applyAlignment="1">
      <alignment horizontal="center" vertical="center" wrapText="1"/>
    </xf>
    <xf numFmtId="49" fontId="0" fillId="3" borderId="1" xfId="0" applyNumberFormat="1" applyFill="1" applyBorder="1" applyAlignment="1">
      <alignment horizontal="center" vertical="center" wrapText="1"/>
    </xf>
    <xf numFmtId="49" fontId="7" fillId="0" borderId="0" xfId="0" applyNumberFormat="1" applyFont="1" applyBorder="1" applyAlignment="1">
      <alignment horizontal="center" vertical="center" wrapText="1"/>
    </xf>
    <xf numFmtId="49" fontId="7" fillId="0" borderId="0" xfId="0" applyNumberFormat="1" applyFont="1"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0" fontId="12" fillId="0" borderId="12" xfId="0" applyFont="1" applyBorder="1"/>
    <xf numFmtId="0" fontId="13" fillId="0" borderId="1" xfId="0" applyFont="1" applyBorder="1" applyAlignment="1">
      <alignment wrapText="1"/>
    </xf>
    <xf numFmtId="0" fontId="13" fillId="0" borderId="13" xfId="0" applyFont="1" applyBorder="1" applyAlignment="1">
      <alignment wrapText="1"/>
    </xf>
    <xf numFmtId="0" fontId="12" fillId="0" borderId="14" xfId="0" applyFont="1" applyBorder="1"/>
    <xf numFmtId="0" fontId="13" fillId="0" borderId="15" xfId="0" applyFont="1" applyBorder="1" applyAlignment="1">
      <alignment wrapText="1"/>
    </xf>
    <xf numFmtId="0" fontId="13" fillId="0" borderId="16" xfId="0" applyFont="1" applyBorder="1" applyAlignment="1">
      <alignment wrapText="1"/>
    </xf>
    <xf numFmtId="0" fontId="12" fillId="0" borderId="0" xfId="0" applyFont="1"/>
    <xf numFmtId="0" fontId="13" fillId="0" borderId="0" xfId="0" applyFont="1" applyAlignment="1">
      <alignment wrapText="1"/>
    </xf>
    <xf numFmtId="0" fontId="13" fillId="0" borderId="1" xfId="0" applyFont="1" applyBorder="1" applyAlignment="1">
      <alignment horizontal="left" vertical="center" wrapText="1"/>
    </xf>
    <xf numFmtId="0" fontId="13"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1" fillId="0" borderId="17" xfId="0" applyFont="1" applyBorder="1" applyAlignment="1">
      <alignment wrapText="1"/>
    </xf>
    <xf numFmtId="0" fontId="12" fillId="0" borderId="4" xfId="0" applyFont="1" applyBorder="1"/>
    <xf numFmtId="0" fontId="13" fillId="0" borderId="4" xfId="0" applyFont="1" applyBorder="1" applyAlignment="1">
      <alignment wrapText="1"/>
    </xf>
    <xf numFmtId="0" fontId="12" fillId="0" borderId="1" xfId="0" applyFont="1" applyBorder="1"/>
    <xf numFmtId="0" fontId="14" fillId="0" borderId="0" xfId="0" applyFont="1"/>
    <xf numFmtId="0" fontId="14" fillId="0" borderId="0" xfId="0" applyFont="1" applyAlignment="1">
      <alignment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top" wrapText="1"/>
    </xf>
    <xf numFmtId="0" fontId="14" fillId="0" borderId="0" xfId="0" applyFont="1" applyAlignment="1">
      <alignment vertical="top"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14" fillId="8" borderId="0" xfId="0" applyFont="1" applyFill="1"/>
    <xf numFmtId="0" fontId="14" fillId="8" borderId="0" xfId="0" applyFont="1" applyFill="1" applyAlignment="1">
      <alignment wrapText="1"/>
    </xf>
    <xf numFmtId="0" fontId="0" fillId="2" borderId="1" xfId="0" applyFont="1" applyFill="1" applyBorder="1" applyAlignment="1">
      <alignment horizontal="center" vertical="center" wrapText="1"/>
    </xf>
    <xf numFmtId="0" fontId="0" fillId="0" borderId="1" xfId="0" applyBorder="1" applyAlignment="1">
      <alignment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right" vertical="center" wrapText="1"/>
    </xf>
    <xf numFmtId="0" fontId="0" fillId="0" borderId="21" xfId="0" applyBorder="1" applyAlignment="1">
      <alignment horizontal="center" vertical="center" wrapText="1"/>
    </xf>
    <xf numFmtId="0" fontId="16" fillId="0" borderId="21" xfId="0" applyFont="1" applyBorder="1" applyAlignment="1">
      <alignment horizontal="center" vertical="center" wrapText="1"/>
    </xf>
    <xf numFmtId="0" fontId="0" fillId="0" borderId="15" xfId="0" applyBorder="1" applyAlignment="1">
      <alignment horizontal="center" vertical="center" wrapText="1"/>
    </xf>
    <xf numFmtId="14" fontId="0" fillId="0" borderId="15" xfId="0" applyNumberFormat="1"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1"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14" fontId="7" fillId="0" borderId="7" xfId="0" applyNumberFormat="1"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1" fontId="7" fillId="4" borderId="2" xfId="0" applyNumberFormat="1" applyFont="1" applyFill="1" applyBorder="1" applyAlignment="1">
      <alignment horizontal="center" vertical="center" wrapText="1"/>
    </xf>
    <xf numFmtId="1" fontId="7" fillId="4" borderId="3" xfId="0" applyNumberFormat="1" applyFont="1" applyFill="1" applyBorder="1" applyAlignment="1">
      <alignment horizontal="center" vertical="center" wrapText="1"/>
    </xf>
    <xf numFmtId="1" fontId="7" fillId="4" borderId="4" xfId="0" applyNumberFormat="1" applyFont="1" applyFill="1" applyBorder="1" applyAlignment="1">
      <alignment horizontal="center" vertical="center" wrapText="1"/>
    </xf>
    <xf numFmtId="1" fontId="7" fillId="5" borderId="2" xfId="0" applyNumberFormat="1" applyFont="1" applyFill="1" applyBorder="1" applyAlignment="1">
      <alignment horizontal="center" vertical="center" wrapText="1"/>
    </xf>
    <xf numFmtId="1" fontId="7" fillId="5" borderId="4"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3" xfId="0" applyFont="1" applyFill="1" applyBorder="1" applyAlignment="1">
      <alignment horizontal="center" vertical="center" wrapText="1"/>
    </xf>
    <xf numFmtId="1" fontId="7" fillId="5" borderId="3" xfId="0" applyNumberFormat="1"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3" xfId="0" applyFont="1" applyFill="1" applyBorder="1" applyAlignment="1">
      <alignment horizontal="center" vertical="center" wrapText="1"/>
    </xf>
    <xf numFmtId="1" fontId="7" fillId="6" borderId="2" xfId="0" applyNumberFormat="1" applyFont="1" applyFill="1" applyBorder="1" applyAlignment="1">
      <alignment horizontal="center" vertical="center" wrapText="1"/>
    </xf>
    <xf numFmtId="1" fontId="7" fillId="6" borderId="3" xfId="0" applyNumberFormat="1" applyFont="1" applyFill="1" applyBorder="1" applyAlignment="1">
      <alignment horizontal="center" vertical="center" wrapText="1"/>
    </xf>
    <xf numFmtId="1" fontId="7" fillId="6" borderId="4" xfId="0" applyNumberFormat="1" applyFont="1" applyFill="1" applyBorder="1" applyAlignment="1">
      <alignment horizontal="center" vertical="center" wrapText="1"/>
    </xf>
    <xf numFmtId="1" fontId="7" fillId="3" borderId="2" xfId="0" applyNumberFormat="1" applyFont="1" applyFill="1" applyBorder="1" applyAlignment="1">
      <alignment horizontal="center" vertical="center" wrapText="1"/>
    </xf>
    <xf numFmtId="1" fontId="7" fillId="3" borderId="3" xfId="0" applyNumberFormat="1" applyFont="1" applyFill="1" applyBorder="1" applyAlignment="1">
      <alignment horizontal="center" vertical="center" wrapText="1"/>
    </xf>
    <xf numFmtId="1" fontId="7" fillId="3" borderId="4"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1" fontId="7" fillId="2" borderId="2" xfId="0" applyNumberFormat="1" applyFont="1" applyFill="1" applyBorder="1" applyAlignment="1">
      <alignment horizontal="center" vertical="center" wrapText="1"/>
    </xf>
    <xf numFmtId="1" fontId="7" fillId="2" borderId="3"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9" xfId="0" applyFont="1" applyBorder="1" applyAlignment="1">
      <alignment horizontal="center" wrapText="1"/>
    </xf>
    <xf numFmtId="0" fontId="11" fillId="0" borderId="10" xfId="0" applyFont="1" applyBorder="1" applyAlignment="1">
      <alignment horizontal="center" wrapText="1"/>
    </xf>
    <xf numFmtId="0" fontId="11" fillId="0" borderId="11" xfId="0" applyFont="1" applyBorder="1" applyAlignment="1">
      <alignment horizontal="center" wrapText="1"/>
    </xf>
    <xf numFmtId="0" fontId="11" fillId="0" borderId="18" xfId="0" applyFont="1" applyBorder="1" applyAlignment="1">
      <alignment horizontal="center" wrapText="1"/>
    </xf>
    <xf numFmtId="0" fontId="11" fillId="0" borderId="19" xfId="0" applyFont="1" applyBorder="1" applyAlignment="1">
      <alignment horizontal="center" wrapText="1"/>
    </xf>
    <xf numFmtId="0" fontId="11" fillId="0" borderId="20" xfId="0" applyFont="1" applyBorder="1" applyAlignment="1">
      <alignment horizontal="center" wrapText="1"/>
    </xf>
  </cellXfs>
  <cellStyles count="654">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Normal" xfId="0" builtinId="0"/>
    <cellStyle name="Normal 2" xfId="1"/>
    <cellStyle name="Normal 2 2" xfId="2"/>
    <cellStyle name="Normal 3" xfId="3"/>
    <cellStyle name="Normal 4" xfId="4"/>
    <cellStyle name="Normal 4 2" xfId="5"/>
    <cellStyle name="Normal 4 3" xfId="6"/>
    <cellStyle name="Normal 5" xfId="7"/>
  </cellStyles>
  <dxfs count="0"/>
  <tableStyles count="0" defaultTableStyle="TableStyleMedium9" defaultPivotStyle="PivotStyleLight16"/>
  <colors>
    <mruColors>
      <color rgb="FFD0976C"/>
      <color rgb="FFAAAAAA"/>
      <color rgb="FFCC9999"/>
      <color rgb="FFDE29E3"/>
      <color rgb="FFD1976C"/>
      <color rgb="FF18BFF5"/>
      <color rgb="FFA8A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C8" sqref="C8"/>
    </sheetView>
  </sheetViews>
  <sheetFormatPr baseColWidth="10" defaultRowHeight="13" x14ac:dyDescent="0.15"/>
  <cols>
    <col min="3" max="3" width="14.33203125" customWidth="1"/>
    <col min="4" max="4" width="13.1640625" customWidth="1"/>
    <col min="5" max="5" width="13.83203125" customWidth="1"/>
    <col min="6" max="6" width="16.5" customWidth="1"/>
  </cols>
  <sheetData>
    <row r="1" spans="1:8" ht="14" thickBot="1" x14ac:dyDescent="0.2">
      <c r="A1" s="1"/>
      <c r="B1" s="1"/>
      <c r="C1" s="1" t="s">
        <v>330</v>
      </c>
      <c r="D1" s="1" t="s">
        <v>331</v>
      </c>
      <c r="E1" s="1" t="s">
        <v>332</v>
      </c>
      <c r="F1" s="1" t="s">
        <v>333</v>
      </c>
    </row>
    <row r="2" spans="1:8" ht="48" x14ac:dyDescent="0.15">
      <c r="A2" s="96">
        <v>1</v>
      </c>
      <c r="B2" s="85" t="s">
        <v>334</v>
      </c>
      <c r="C2" s="86" t="s">
        <v>338</v>
      </c>
      <c r="D2" s="86"/>
      <c r="E2" s="86"/>
      <c r="F2" s="86"/>
    </row>
    <row r="3" spans="1:8" ht="78" x14ac:dyDescent="0.15">
      <c r="A3" s="97"/>
      <c r="B3" s="3" t="s">
        <v>335</v>
      </c>
      <c r="C3" s="3" t="s">
        <v>341</v>
      </c>
      <c r="D3" s="3"/>
      <c r="E3" s="3"/>
      <c r="F3" s="3"/>
    </row>
    <row r="4" spans="1:8" x14ac:dyDescent="0.15">
      <c r="A4" s="97"/>
      <c r="B4" s="3" t="s">
        <v>339</v>
      </c>
      <c r="C4" s="42" t="s">
        <v>340</v>
      </c>
      <c r="D4" s="3"/>
      <c r="E4" s="42"/>
      <c r="F4" s="3"/>
    </row>
    <row r="5" spans="1:8" x14ac:dyDescent="0.15">
      <c r="A5" s="97"/>
      <c r="B5" s="3" t="s">
        <v>336</v>
      </c>
      <c r="C5" s="42">
        <v>1</v>
      </c>
      <c r="D5" s="3"/>
      <c r="E5" s="42"/>
      <c r="F5" s="3"/>
    </row>
    <row r="6" spans="1:8" ht="50" customHeight="1" thickBot="1" x14ac:dyDescent="0.2">
      <c r="A6" s="98"/>
      <c r="B6" s="87" t="s">
        <v>337</v>
      </c>
      <c r="C6" s="88">
        <v>43754</v>
      </c>
      <c r="D6" s="88"/>
      <c r="E6" s="88"/>
      <c r="F6" s="88"/>
    </row>
    <row r="7" spans="1:8" ht="48" x14ac:dyDescent="0.15">
      <c r="A7" s="96">
        <v>2</v>
      </c>
      <c r="B7" s="89" t="s">
        <v>334</v>
      </c>
      <c r="C7" s="86" t="s">
        <v>338</v>
      </c>
      <c r="D7" s="86"/>
      <c r="E7" s="86"/>
      <c r="F7" s="86"/>
    </row>
    <row r="8" spans="1:8" ht="39" x14ac:dyDescent="0.15">
      <c r="A8" s="97"/>
      <c r="B8" s="90" t="s">
        <v>335</v>
      </c>
      <c r="C8" s="95" t="s">
        <v>353</v>
      </c>
      <c r="D8" s="90"/>
      <c r="E8" s="90"/>
      <c r="F8" s="90"/>
    </row>
    <row r="9" spans="1:8" ht="26" x14ac:dyDescent="0.15">
      <c r="A9" s="97"/>
      <c r="B9" s="90" t="s">
        <v>339</v>
      </c>
      <c r="C9" s="42" t="s">
        <v>345</v>
      </c>
      <c r="D9" s="90"/>
      <c r="E9" s="42"/>
      <c r="F9" s="90"/>
      <c r="H9" t="s">
        <v>346</v>
      </c>
    </row>
    <row r="10" spans="1:8" x14ac:dyDescent="0.15">
      <c r="A10" s="97"/>
      <c r="B10" s="90" t="s">
        <v>336</v>
      </c>
      <c r="C10" s="42">
        <v>1</v>
      </c>
      <c r="D10" s="90"/>
      <c r="E10" s="42"/>
      <c r="F10" s="90"/>
    </row>
    <row r="11" spans="1:8" ht="50" customHeight="1" thickBot="1" x14ac:dyDescent="0.2">
      <c r="A11" s="98"/>
      <c r="B11" s="91" t="s">
        <v>337</v>
      </c>
      <c r="C11" s="88">
        <v>43798</v>
      </c>
      <c r="D11" s="88"/>
      <c r="E11" s="88"/>
      <c r="F11" s="88"/>
    </row>
    <row r="12" spans="1:8" ht="48" x14ac:dyDescent="0.15">
      <c r="A12" s="96">
        <v>3</v>
      </c>
      <c r="B12" s="92" t="s">
        <v>334</v>
      </c>
      <c r="C12" s="86" t="s">
        <v>338</v>
      </c>
      <c r="D12" s="86"/>
      <c r="E12" s="86"/>
      <c r="F12" s="86"/>
    </row>
    <row r="13" spans="1:8" ht="26" x14ac:dyDescent="0.15">
      <c r="A13" s="97"/>
      <c r="B13" s="93" t="s">
        <v>335</v>
      </c>
      <c r="C13" s="93" t="s">
        <v>347</v>
      </c>
      <c r="D13" s="93"/>
      <c r="E13" s="93"/>
      <c r="F13" s="93"/>
    </row>
    <row r="14" spans="1:8" ht="26" x14ac:dyDescent="0.15">
      <c r="A14" s="97"/>
      <c r="B14" s="93" t="s">
        <v>339</v>
      </c>
      <c r="C14" s="42" t="s">
        <v>345</v>
      </c>
      <c r="D14" s="93"/>
      <c r="E14" s="42"/>
      <c r="F14" s="93"/>
      <c r="H14" t="s">
        <v>346</v>
      </c>
    </row>
    <row r="15" spans="1:8" x14ac:dyDescent="0.15">
      <c r="A15" s="97"/>
      <c r="B15" s="93" t="s">
        <v>336</v>
      </c>
      <c r="C15" s="42">
        <v>1</v>
      </c>
      <c r="D15" s="93"/>
      <c r="E15" s="42"/>
      <c r="F15" s="93"/>
    </row>
    <row r="16" spans="1:8" ht="50" customHeight="1" thickBot="1" x14ac:dyDescent="0.2">
      <c r="A16" s="98"/>
      <c r="B16" s="94" t="s">
        <v>337</v>
      </c>
      <c r="C16" s="88">
        <v>43798</v>
      </c>
      <c r="D16" s="88"/>
      <c r="E16" s="88"/>
      <c r="F16" s="88"/>
    </row>
    <row r="17" spans="1:1" x14ac:dyDescent="0.15">
      <c r="A17" t="s">
        <v>279</v>
      </c>
    </row>
  </sheetData>
  <mergeCells count="3">
    <mergeCell ref="A2:A6"/>
    <mergeCell ref="A7:A11"/>
    <mergeCell ref="A12:A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53"/>
  <sheetViews>
    <sheetView tabSelected="1" topLeftCell="A19" zoomScale="85" zoomScaleNormal="85" zoomScalePageLayoutView="85" workbookViewId="0">
      <selection activeCell="L23" sqref="L23"/>
    </sheetView>
  </sheetViews>
  <sheetFormatPr baseColWidth="10" defaultColWidth="10.83203125" defaultRowHeight="26" customHeight="1" x14ac:dyDescent="0.15"/>
  <cols>
    <col min="1" max="3" width="10.83203125" style="1"/>
    <col min="4" max="4" width="20.33203125" style="1" customWidth="1"/>
    <col min="5" max="5" width="8" style="1" bestFit="1" customWidth="1"/>
    <col min="6" max="6" width="37.33203125" style="1" bestFit="1" customWidth="1"/>
    <col min="7" max="7" width="5.6640625" style="1" customWidth="1"/>
    <col min="8" max="8" width="37.33203125" style="1" customWidth="1"/>
    <col min="9" max="9" width="5.5" style="1" customWidth="1"/>
    <col min="10" max="10" width="37.33203125" style="1" customWidth="1"/>
    <col min="11" max="11" width="42.33203125" style="1" bestFit="1" customWidth="1"/>
    <col min="12" max="12" width="19.83203125" style="1" bestFit="1" customWidth="1"/>
    <col min="13" max="14" width="32.6640625" style="1" customWidth="1"/>
    <col min="15" max="18" width="10.83203125" style="1" customWidth="1"/>
    <col min="19" max="19" width="41.33203125" style="1" customWidth="1"/>
    <col min="20" max="20" width="10.83203125" style="1" customWidth="1"/>
    <col min="21" max="21" width="10.83203125" style="1"/>
    <col min="22" max="22" width="10.83203125" style="1" customWidth="1"/>
    <col min="23" max="24" width="58.5" style="74" customWidth="1"/>
    <col min="25" max="16384" width="10.83203125" style="1"/>
  </cols>
  <sheetData>
    <row r="1" spans="1:24" ht="26" customHeight="1" x14ac:dyDescent="0.15">
      <c r="A1" s="3" t="s">
        <v>19</v>
      </c>
      <c r="B1" s="4" t="s">
        <v>9</v>
      </c>
      <c r="C1" s="4" t="s">
        <v>4</v>
      </c>
      <c r="D1" s="4" t="s">
        <v>8</v>
      </c>
      <c r="E1" s="4" t="s">
        <v>20</v>
      </c>
      <c r="F1" s="4" t="s">
        <v>0</v>
      </c>
      <c r="G1" s="4" t="s">
        <v>21</v>
      </c>
      <c r="H1" s="4" t="s">
        <v>2</v>
      </c>
      <c r="I1" s="4" t="s">
        <v>23</v>
      </c>
      <c r="J1" s="4" t="s">
        <v>1</v>
      </c>
      <c r="K1" s="4" t="s">
        <v>56</v>
      </c>
      <c r="L1" s="4" t="s">
        <v>57</v>
      </c>
      <c r="M1" s="4" t="s">
        <v>275</v>
      </c>
      <c r="N1" s="4" t="s">
        <v>276</v>
      </c>
      <c r="O1" s="4" t="s">
        <v>13</v>
      </c>
      <c r="P1" s="4" t="s">
        <v>22</v>
      </c>
      <c r="Q1" s="41" t="s">
        <v>277</v>
      </c>
      <c r="R1" s="4" t="s">
        <v>63</v>
      </c>
      <c r="S1" s="32" t="s">
        <v>24</v>
      </c>
    </row>
    <row r="2" spans="1:24" ht="32" customHeight="1" x14ac:dyDescent="0.25">
      <c r="A2" s="1">
        <v>1</v>
      </c>
      <c r="B2" s="9">
        <v>43711</v>
      </c>
      <c r="C2" s="126">
        <v>1</v>
      </c>
      <c r="D2" s="129" t="s">
        <v>261</v>
      </c>
      <c r="E2" s="26">
        <v>1</v>
      </c>
      <c r="F2" s="81" t="s">
        <v>26</v>
      </c>
      <c r="G2" s="26">
        <v>1</v>
      </c>
      <c r="H2" s="11" t="s">
        <v>26</v>
      </c>
      <c r="I2" s="11">
        <v>1</v>
      </c>
      <c r="J2" s="11" t="s">
        <v>27</v>
      </c>
      <c r="K2" s="5"/>
      <c r="L2" s="5" t="s">
        <v>278</v>
      </c>
      <c r="M2" s="83" t="s">
        <v>324</v>
      </c>
      <c r="N2" s="83" t="s">
        <v>324</v>
      </c>
      <c r="O2" s="3"/>
      <c r="P2" s="42"/>
      <c r="Q2" s="3" t="s">
        <v>58</v>
      </c>
      <c r="R2" s="48" t="s">
        <v>64</v>
      </c>
      <c r="S2" s="33" t="s">
        <v>318</v>
      </c>
      <c r="V2" s="70"/>
      <c r="W2" s="75"/>
      <c r="X2" s="75"/>
    </row>
    <row r="3" spans="1:24" ht="32" customHeight="1" x14ac:dyDescent="0.25">
      <c r="A3" s="1">
        <v>1</v>
      </c>
      <c r="B3" s="9">
        <f>B2+7</f>
        <v>43718</v>
      </c>
      <c r="C3" s="127"/>
      <c r="D3" s="130"/>
      <c r="E3" s="26">
        <v>2</v>
      </c>
      <c r="F3" s="72" t="s">
        <v>186</v>
      </c>
      <c r="G3" s="26">
        <v>2</v>
      </c>
      <c r="H3" s="72" t="s">
        <v>186</v>
      </c>
      <c r="I3" s="11">
        <v>1</v>
      </c>
      <c r="J3" s="11" t="s">
        <v>27</v>
      </c>
      <c r="K3" s="82" t="s">
        <v>281</v>
      </c>
      <c r="M3" s="83" t="s">
        <v>324</v>
      </c>
      <c r="N3" s="83" t="s">
        <v>324</v>
      </c>
      <c r="O3" s="3"/>
      <c r="P3" s="42"/>
      <c r="Q3" s="3" t="s">
        <v>59</v>
      </c>
      <c r="R3" s="48" t="s">
        <v>64</v>
      </c>
      <c r="S3" s="33" t="s">
        <v>318</v>
      </c>
      <c r="V3" s="70"/>
      <c r="W3" s="75"/>
      <c r="X3" s="75"/>
    </row>
    <row r="4" spans="1:24" ht="56" customHeight="1" x14ac:dyDescent="0.25">
      <c r="A4" s="1">
        <v>2</v>
      </c>
      <c r="B4" s="9">
        <f>B3+7</f>
        <v>43725</v>
      </c>
      <c r="C4" s="127"/>
      <c r="D4" s="130"/>
      <c r="E4" s="26">
        <v>2</v>
      </c>
      <c r="F4" s="72" t="s">
        <v>186</v>
      </c>
      <c r="G4" s="26">
        <v>2</v>
      </c>
      <c r="H4" s="72" t="s">
        <v>186</v>
      </c>
      <c r="I4" s="11">
        <v>2</v>
      </c>
      <c r="J4" s="11" t="s">
        <v>34</v>
      </c>
      <c r="K4" s="5"/>
      <c r="L4" s="5" t="s">
        <v>316</v>
      </c>
      <c r="M4" s="73" t="s">
        <v>274</v>
      </c>
      <c r="N4" s="83" t="s">
        <v>324</v>
      </c>
      <c r="O4" s="3"/>
      <c r="P4" s="42"/>
      <c r="Q4" s="3" t="s">
        <v>59</v>
      </c>
      <c r="R4" s="48" t="s">
        <v>64</v>
      </c>
      <c r="S4" s="33" t="s">
        <v>318</v>
      </c>
      <c r="V4" s="70"/>
      <c r="W4" s="75"/>
      <c r="X4" s="75"/>
    </row>
    <row r="5" spans="1:24" ht="32" customHeight="1" x14ac:dyDescent="0.25">
      <c r="A5" s="1">
        <v>3</v>
      </c>
      <c r="B5" s="9">
        <f t="shared" ref="B5:B8" si="0">B4+7</f>
        <v>43732</v>
      </c>
      <c r="C5" s="127"/>
      <c r="D5" s="130"/>
      <c r="E5" s="26">
        <v>3</v>
      </c>
      <c r="F5" s="11" t="s">
        <v>17</v>
      </c>
      <c r="G5" s="26">
        <v>3</v>
      </c>
      <c r="H5" s="11" t="s">
        <v>17</v>
      </c>
      <c r="I5" s="11">
        <v>2</v>
      </c>
      <c r="J5" s="11" t="s">
        <v>34</v>
      </c>
      <c r="K5" s="82" t="s">
        <v>317</v>
      </c>
      <c r="L5" s="5"/>
      <c r="M5" s="73" t="s">
        <v>271</v>
      </c>
      <c r="N5" s="83" t="s">
        <v>325</v>
      </c>
      <c r="O5" s="3"/>
      <c r="P5" s="42"/>
      <c r="Q5" s="3" t="s">
        <v>59</v>
      </c>
      <c r="R5" s="48" t="s">
        <v>64</v>
      </c>
      <c r="S5" s="33" t="s">
        <v>318</v>
      </c>
      <c r="V5" s="70"/>
      <c r="W5" s="75"/>
      <c r="X5" s="75"/>
    </row>
    <row r="6" spans="1:24" ht="26" customHeight="1" x14ac:dyDescent="0.25">
      <c r="A6" s="1">
        <v>5</v>
      </c>
      <c r="B6" s="9">
        <f>B5+7</f>
        <v>43739</v>
      </c>
      <c r="C6" s="127"/>
      <c r="D6" s="130"/>
      <c r="E6" s="26">
        <v>4</v>
      </c>
      <c r="F6" s="11" t="s">
        <v>29</v>
      </c>
      <c r="G6" s="26">
        <v>4</v>
      </c>
      <c r="H6" s="11" t="s">
        <v>29</v>
      </c>
      <c r="I6" s="11">
        <v>3</v>
      </c>
      <c r="J6" s="11" t="s">
        <v>322</v>
      </c>
      <c r="K6" s="82" t="s">
        <v>321</v>
      </c>
      <c r="L6" s="82" t="s">
        <v>328</v>
      </c>
      <c r="M6" s="5" t="s">
        <v>319</v>
      </c>
      <c r="N6" s="83" t="s">
        <v>327</v>
      </c>
      <c r="O6" s="3"/>
      <c r="P6" s="42"/>
      <c r="Q6" s="3" t="s">
        <v>59</v>
      </c>
      <c r="R6" s="48" t="s">
        <v>65</v>
      </c>
      <c r="S6" s="33" t="s">
        <v>318</v>
      </c>
      <c r="V6" s="70"/>
      <c r="W6" s="75"/>
      <c r="X6" s="75"/>
    </row>
    <row r="7" spans="1:24" ht="26" customHeight="1" x14ac:dyDescent="0.15">
      <c r="A7" s="1">
        <v>6</v>
      </c>
      <c r="B7" s="9">
        <f t="shared" si="0"/>
        <v>43746</v>
      </c>
      <c r="C7" s="127"/>
      <c r="D7" s="130"/>
      <c r="E7" s="26">
        <v>4</v>
      </c>
      <c r="F7" s="11" t="s">
        <v>29</v>
      </c>
      <c r="G7" s="26">
        <v>4</v>
      </c>
      <c r="H7" s="11" t="s">
        <v>29</v>
      </c>
      <c r="I7" s="11">
        <v>3</v>
      </c>
      <c r="J7" s="11" t="s">
        <v>35</v>
      </c>
      <c r="K7" s="5"/>
      <c r="L7" s="5"/>
      <c r="M7" s="5"/>
      <c r="N7" s="83" t="s">
        <v>327</v>
      </c>
      <c r="O7" s="4"/>
      <c r="P7" s="36"/>
      <c r="Q7" s="3" t="s">
        <v>59</v>
      </c>
      <c r="R7" s="48" t="s">
        <v>65</v>
      </c>
      <c r="S7" s="32" t="s">
        <v>318</v>
      </c>
      <c r="V7" s="70"/>
      <c r="W7" s="75"/>
      <c r="X7" s="75"/>
    </row>
    <row r="8" spans="1:24" ht="26" customHeight="1" x14ac:dyDescent="0.25">
      <c r="A8" s="1">
        <v>7</v>
      </c>
      <c r="B8" s="9">
        <f t="shared" si="0"/>
        <v>43753</v>
      </c>
      <c r="C8" s="128"/>
      <c r="D8" s="131"/>
      <c r="E8" s="26">
        <v>5</v>
      </c>
      <c r="F8" s="11" t="s">
        <v>30</v>
      </c>
      <c r="G8" s="26">
        <v>5</v>
      </c>
      <c r="H8" s="11" t="s">
        <v>30</v>
      </c>
      <c r="I8" s="11">
        <v>4</v>
      </c>
      <c r="J8" s="11" t="s">
        <v>28</v>
      </c>
      <c r="K8" s="1" t="s">
        <v>342</v>
      </c>
      <c r="L8" s="82" t="s">
        <v>329</v>
      </c>
      <c r="M8" s="78" t="s">
        <v>273</v>
      </c>
      <c r="N8" s="73" t="s">
        <v>271</v>
      </c>
      <c r="O8" s="4"/>
      <c r="P8" s="36" t="s">
        <v>51</v>
      </c>
      <c r="Q8" s="4" t="s">
        <v>59</v>
      </c>
      <c r="R8" s="48" t="s">
        <v>66</v>
      </c>
      <c r="S8" s="33"/>
      <c r="V8" s="70"/>
      <c r="W8" s="75"/>
      <c r="X8" s="75"/>
    </row>
    <row r="9" spans="1:24" ht="26" customHeight="1" x14ac:dyDescent="0.15">
      <c r="A9" s="101" t="s">
        <v>10</v>
      </c>
      <c r="B9" s="102"/>
      <c r="C9" s="102"/>
      <c r="D9" s="102"/>
      <c r="E9" s="102"/>
      <c r="F9" s="102"/>
      <c r="G9" s="102"/>
      <c r="H9" s="102"/>
      <c r="I9" s="102"/>
      <c r="J9" s="102"/>
      <c r="K9" s="102"/>
      <c r="L9" s="102"/>
      <c r="M9" s="102"/>
      <c r="N9" s="102"/>
      <c r="O9" s="102"/>
      <c r="P9" s="102"/>
      <c r="Q9" s="4"/>
      <c r="R9" s="41"/>
      <c r="S9" s="32"/>
      <c r="V9" s="70"/>
      <c r="W9" s="75"/>
      <c r="X9" s="75"/>
    </row>
    <row r="10" spans="1:24" ht="26" customHeight="1" x14ac:dyDescent="0.15">
      <c r="A10" s="1">
        <v>8</v>
      </c>
      <c r="B10" s="9">
        <f>B8+21</f>
        <v>43774</v>
      </c>
      <c r="C10" s="126">
        <v>1</v>
      </c>
      <c r="D10" s="129" t="s">
        <v>261</v>
      </c>
      <c r="E10" s="26">
        <v>5</v>
      </c>
      <c r="F10" s="11" t="s">
        <v>30</v>
      </c>
      <c r="G10" s="26">
        <v>5</v>
      </c>
      <c r="H10" s="11" t="s">
        <v>30</v>
      </c>
      <c r="I10" s="11">
        <v>4</v>
      </c>
      <c r="J10" s="11" t="s">
        <v>28</v>
      </c>
      <c r="K10" s="5"/>
      <c r="L10" s="82"/>
      <c r="M10" s="78" t="s">
        <v>273</v>
      </c>
      <c r="N10" s="73" t="s">
        <v>271</v>
      </c>
      <c r="O10" s="3"/>
      <c r="P10" s="42"/>
      <c r="Q10" s="3" t="s">
        <v>59</v>
      </c>
      <c r="R10" s="48" t="s">
        <v>66</v>
      </c>
      <c r="S10" s="32"/>
      <c r="V10" s="70"/>
      <c r="W10" s="75"/>
      <c r="X10" s="75"/>
    </row>
    <row r="11" spans="1:24" ht="26" customHeight="1" x14ac:dyDescent="0.25">
      <c r="A11" s="1">
        <v>9</v>
      </c>
      <c r="B11" s="9">
        <f t="shared" ref="B11:B16" si="1">B10+7</f>
        <v>43781</v>
      </c>
      <c r="C11" s="127"/>
      <c r="D11" s="130"/>
      <c r="E11" s="26">
        <v>6</v>
      </c>
      <c r="F11" s="11" t="s">
        <v>31</v>
      </c>
      <c r="G11" s="26">
        <v>6</v>
      </c>
      <c r="H11" s="11" t="s">
        <v>31</v>
      </c>
      <c r="I11" s="11">
        <v>5</v>
      </c>
      <c r="J11" s="11" t="s">
        <v>36</v>
      </c>
      <c r="K11" s="1" t="s">
        <v>344</v>
      </c>
      <c r="L11" s="82" t="s">
        <v>343</v>
      </c>
      <c r="M11" s="78" t="s">
        <v>273</v>
      </c>
      <c r="N11" s="5"/>
      <c r="O11" s="3"/>
      <c r="P11" s="42"/>
      <c r="Q11" s="3" t="s">
        <v>59</v>
      </c>
      <c r="R11" s="48" t="s">
        <v>67</v>
      </c>
      <c r="S11" s="33"/>
      <c r="V11" s="70"/>
      <c r="W11" s="75"/>
      <c r="X11" s="75"/>
    </row>
    <row r="12" spans="1:24" ht="26" customHeight="1" x14ac:dyDescent="0.15">
      <c r="A12" s="1">
        <v>10</v>
      </c>
      <c r="B12" s="9">
        <f t="shared" si="1"/>
        <v>43788</v>
      </c>
      <c r="C12" s="127"/>
      <c r="D12" s="130"/>
      <c r="E12" s="26">
        <v>6</v>
      </c>
      <c r="F12" s="11" t="s">
        <v>31</v>
      </c>
      <c r="G12" s="26">
        <v>6</v>
      </c>
      <c r="H12" s="11" t="s">
        <v>31</v>
      </c>
      <c r="I12" s="11">
        <v>5</v>
      </c>
      <c r="J12" s="11" t="s">
        <v>36</v>
      </c>
      <c r="K12" s="5"/>
      <c r="L12" s="5"/>
      <c r="M12" s="78" t="s">
        <v>273</v>
      </c>
      <c r="N12" s="5"/>
      <c r="O12" s="3"/>
      <c r="P12" s="42"/>
      <c r="Q12" s="3" t="s">
        <v>59</v>
      </c>
      <c r="R12" s="48" t="s">
        <v>67</v>
      </c>
      <c r="V12" s="70"/>
      <c r="W12" s="75"/>
      <c r="X12" s="75"/>
    </row>
    <row r="13" spans="1:24" ht="26" customHeight="1" x14ac:dyDescent="0.25">
      <c r="A13" s="1">
        <v>11</v>
      </c>
      <c r="B13" s="9">
        <f t="shared" si="1"/>
        <v>43795</v>
      </c>
      <c r="C13" s="127"/>
      <c r="D13" s="130"/>
      <c r="E13" s="26">
        <v>7</v>
      </c>
      <c r="F13" s="11" t="s">
        <v>32</v>
      </c>
      <c r="G13" s="26">
        <v>7</v>
      </c>
      <c r="H13" s="11" t="s">
        <v>32</v>
      </c>
      <c r="I13" s="11">
        <v>6</v>
      </c>
      <c r="J13" s="11" t="s">
        <v>350</v>
      </c>
      <c r="K13" s="5" t="s">
        <v>348</v>
      </c>
      <c r="L13" s="5" t="s">
        <v>349</v>
      </c>
      <c r="M13" s="78" t="s">
        <v>272</v>
      </c>
      <c r="N13" s="27" t="s">
        <v>352</v>
      </c>
      <c r="O13" s="3"/>
      <c r="P13" s="42"/>
      <c r="Q13" s="3" t="s">
        <v>59</v>
      </c>
      <c r="R13" s="48" t="s">
        <v>351</v>
      </c>
      <c r="S13" s="33"/>
      <c r="V13" s="70"/>
      <c r="W13" s="75"/>
      <c r="X13" s="75"/>
    </row>
    <row r="14" spans="1:24" ht="26" customHeight="1" x14ac:dyDescent="0.15">
      <c r="A14" s="1">
        <v>12</v>
      </c>
      <c r="B14" s="9">
        <f t="shared" si="1"/>
        <v>43802</v>
      </c>
      <c r="C14" s="127"/>
      <c r="D14" s="130"/>
      <c r="E14" s="26">
        <v>7</v>
      </c>
      <c r="F14" s="11" t="s">
        <v>32</v>
      </c>
      <c r="G14" s="26">
        <v>7</v>
      </c>
      <c r="H14" s="11" t="s">
        <v>32</v>
      </c>
      <c r="I14" s="11">
        <v>6</v>
      </c>
      <c r="J14" s="11" t="s">
        <v>350</v>
      </c>
      <c r="K14" s="5"/>
      <c r="L14" s="5"/>
      <c r="M14" s="78" t="s">
        <v>272</v>
      </c>
      <c r="N14" s="27" t="s">
        <v>352</v>
      </c>
      <c r="O14" s="3"/>
      <c r="P14" s="42"/>
      <c r="Q14" s="3" t="s">
        <v>59</v>
      </c>
      <c r="R14" s="48" t="s">
        <v>351</v>
      </c>
      <c r="V14" s="70"/>
      <c r="W14" s="75"/>
      <c r="X14" s="75"/>
    </row>
    <row r="15" spans="1:24" ht="26" customHeight="1" x14ac:dyDescent="0.25">
      <c r="A15" s="1">
        <v>13</v>
      </c>
      <c r="B15" s="9">
        <f t="shared" si="1"/>
        <v>43809</v>
      </c>
      <c r="C15" s="127"/>
      <c r="D15" s="130"/>
      <c r="E15" s="26">
        <v>8</v>
      </c>
      <c r="F15" s="11" t="s">
        <v>33</v>
      </c>
      <c r="G15" s="26">
        <v>8</v>
      </c>
      <c r="H15" s="11" t="s">
        <v>33</v>
      </c>
      <c r="I15" s="11">
        <v>7</v>
      </c>
      <c r="J15" s="11" t="s">
        <v>32</v>
      </c>
      <c r="K15" s="5" t="s">
        <v>354</v>
      </c>
      <c r="L15" s="5"/>
      <c r="M15" s="83" t="s">
        <v>268</v>
      </c>
      <c r="N15" s="78" t="s">
        <v>272</v>
      </c>
      <c r="O15" s="4" t="s">
        <v>52</v>
      </c>
      <c r="P15" s="42"/>
      <c r="Q15" s="3" t="s">
        <v>59</v>
      </c>
      <c r="R15" s="48" t="s">
        <v>68</v>
      </c>
      <c r="S15" s="33"/>
      <c r="V15" s="70"/>
      <c r="W15" s="75"/>
      <c r="X15" s="75"/>
    </row>
    <row r="16" spans="1:24" ht="26" customHeight="1" x14ac:dyDescent="0.15">
      <c r="A16" s="1">
        <v>14</v>
      </c>
      <c r="B16" s="9">
        <f t="shared" si="1"/>
        <v>43816</v>
      </c>
      <c r="C16" s="128"/>
      <c r="D16" s="131"/>
      <c r="E16" s="26">
        <v>8</v>
      </c>
      <c r="F16" s="11" t="s">
        <v>33</v>
      </c>
      <c r="G16" s="26">
        <v>8</v>
      </c>
      <c r="H16" s="11" t="s">
        <v>33</v>
      </c>
      <c r="I16" s="11">
        <v>7</v>
      </c>
      <c r="J16" s="11" t="s">
        <v>32</v>
      </c>
      <c r="K16" s="5"/>
      <c r="L16" s="5"/>
      <c r="M16" s="73" t="s">
        <v>268</v>
      </c>
      <c r="N16" s="78" t="s">
        <v>272</v>
      </c>
      <c r="O16" s="3"/>
      <c r="P16" s="36"/>
      <c r="Q16" s="3" t="s">
        <v>59</v>
      </c>
      <c r="R16" s="48" t="s">
        <v>68</v>
      </c>
      <c r="S16" s="32"/>
      <c r="V16" s="70"/>
      <c r="W16" s="75"/>
      <c r="X16" s="75"/>
    </row>
    <row r="17" spans="1:24" ht="26" customHeight="1" x14ac:dyDescent="0.15">
      <c r="A17" s="101" t="s">
        <v>11</v>
      </c>
      <c r="B17" s="102"/>
      <c r="C17" s="102"/>
      <c r="D17" s="102"/>
      <c r="E17" s="102"/>
      <c r="F17" s="102"/>
      <c r="G17" s="102"/>
      <c r="H17" s="102"/>
      <c r="I17" s="102"/>
      <c r="J17" s="102"/>
      <c r="K17" s="102"/>
      <c r="L17" s="102"/>
      <c r="M17" s="102"/>
      <c r="N17" s="102"/>
      <c r="O17" s="102"/>
      <c r="P17" s="102"/>
      <c r="Q17" s="4"/>
      <c r="R17" s="41"/>
      <c r="S17" s="32"/>
      <c r="V17" s="70"/>
      <c r="W17" s="75"/>
      <c r="X17" s="75"/>
    </row>
    <row r="18" spans="1:24" ht="26" customHeight="1" x14ac:dyDescent="0.25">
      <c r="A18" s="1">
        <v>14</v>
      </c>
      <c r="B18" s="12">
        <f>B16+21</f>
        <v>43837</v>
      </c>
      <c r="C18" s="120">
        <v>2</v>
      </c>
      <c r="D18" s="123" t="s">
        <v>184</v>
      </c>
      <c r="E18" s="28">
        <v>1</v>
      </c>
      <c r="F18" s="13" t="s">
        <v>50</v>
      </c>
      <c r="G18" s="28">
        <v>1</v>
      </c>
      <c r="H18" s="13" t="s">
        <v>50</v>
      </c>
      <c r="I18" s="13">
        <v>8</v>
      </c>
      <c r="J18" s="13" t="s">
        <v>356</v>
      </c>
      <c r="K18" s="5" t="s">
        <v>357</v>
      </c>
      <c r="L18" s="5" t="s">
        <v>355</v>
      </c>
      <c r="M18" s="84" t="s">
        <v>358</v>
      </c>
      <c r="N18" s="78" t="s">
        <v>272</v>
      </c>
      <c r="O18" s="27"/>
      <c r="P18" s="43"/>
      <c r="Q18" s="27" t="s">
        <v>185</v>
      </c>
      <c r="R18" s="49" t="s">
        <v>69</v>
      </c>
      <c r="S18" s="33"/>
      <c r="V18" s="70"/>
      <c r="W18" s="75"/>
      <c r="X18" s="75"/>
    </row>
    <row r="19" spans="1:24" ht="26" customHeight="1" x14ac:dyDescent="0.25">
      <c r="A19" s="1">
        <v>15</v>
      </c>
      <c r="B19" s="12">
        <f>B18+7</f>
        <v>43844</v>
      </c>
      <c r="C19" s="121"/>
      <c r="D19" s="124"/>
      <c r="E19" s="28">
        <v>1</v>
      </c>
      <c r="F19" s="13" t="s">
        <v>50</v>
      </c>
      <c r="G19" s="28">
        <v>1</v>
      </c>
      <c r="H19" s="13" t="s">
        <v>50</v>
      </c>
      <c r="I19" s="13">
        <v>8</v>
      </c>
      <c r="J19" s="13" t="s">
        <v>356</v>
      </c>
      <c r="K19" s="5"/>
      <c r="L19" s="5"/>
      <c r="M19" s="84" t="s">
        <v>358</v>
      </c>
      <c r="N19" s="78" t="s">
        <v>272</v>
      </c>
      <c r="O19" s="27"/>
      <c r="P19" s="43"/>
      <c r="Q19" s="27" t="s">
        <v>185</v>
      </c>
      <c r="R19" s="49" t="s">
        <v>69</v>
      </c>
      <c r="S19" s="33"/>
      <c r="V19" s="70"/>
      <c r="W19" s="75"/>
      <c r="X19" s="75"/>
    </row>
    <row r="20" spans="1:24" ht="26" customHeight="1" x14ac:dyDescent="0.25">
      <c r="A20" s="1">
        <v>16</v>
      </c>
      <c r="B20" s="12">
        <f t="shared" ref="B20:B40" si="2">B19+7</f>
        <v>43851</v>
      </c>
      <c r="C20" s="121"/>
      <c r="D20" s="124"/>
      <c r="E20" s="28">
        <v>2</v>
      </c>
      <c r="F20" s="13" t="s">
        <v>37</v>
      </c>
      <c r="G20" s="28">
        <v>2</v>
      </c>
      <c r="H20" s="13" t="s">
        <v>37</v>
      </c>
      <c r="I20" s="13">
        <v>9</v>
      </c>
      <c r="J20" s="13" t="s">
        <v>361</v>
      </c>
      <c r="K20" s="5" t="s">
        <v>359</v>
      </c>
      <c r="L20" s="5" t="s">
        <v>360</v>
      </c>
      <c r="M20" s="73" t="s">
        <v>194</v>
      </c>
      <c r="N20" s="27" t="s">
        <v>273</v>
      </c>
      <c r="O20" s="3"/>
      <c r="P20" s="42"/>
      <c r="Q20" s="3" t="s">
        <v>185</v>
      </c>
      <c r="R20" s="49" t="s">
        <v>70</v>
      </c>
      <c r="S20" s="33"/>
      <c r="V20" s="70"/>
      <c r="W20" s="75"/>
      <c r="X20" s="75"/>
    </row>
    <row r="21" spans="1:24" ht="26" customHeight="1" x14ac:dyDescent="0.25">
      <c r="A21" s="1">
        <v>17</v>
      </c>
      <c r="B21" s="12">
        <f>B20+7</f>
        <v>43858</v>
      </c>
      <c r="C21" s="122"/>
      <c r="D21" s="125"/>
      <c r="E21" s="28">
        <v>2</v>
      </c>
      <c r="F21" s="13" t="s">
        <v>37</v>
      </c>
      <c r="G21" s="28">
        <v>2</v>
      </c>
      <c r="H21" s="13" t="s">
        <v>37</v>
      </c>
      <c r="I21" s="13">
        <v>9</v>
      </c>
      <c r="J21" s="13" t="s">
        <v>37</v>
      </c>
      <c r="K21" s="5"/>
      <c r="L21" s="5"/>
      <c r="M21" s="73" t="s">
        <v>194</v>
      </c>
      <c r="N21" s="73" t="s">
        <v>270</v>
      </c>
      <c r="O21" s="3"/>
      <c r="P21" s="42"/>
      <c r="Q21" s="3" t="s">
        <v>185</v>
      </c>
      <c r="R21" s="49" t="s">
        <v>70</v>
      </c>
      <c r="S21" s="33"/>
      <c r="V21" s="70"/>
      <c r="W21" s="75"/>
      <c r="X21" s="75"/>
    </row>
    <row r="22" spans="1:24" ht="26" customHeight="1" x14ac:dyDescent="0.15">
      <c r="A22" s="1">
        <v>18</v>
      </c>
      <c r="B22" s="14">
        <f>B21+7</f>
        <v>43865</v>
      </c>
      <c r="C22" s="106">
        <v>3</v>
      </c>
      <c r="D22" s="103" t="s">
        <v>60</v>
      </c>
      <c r="E22" s="35">
        <v>1</v>
      </c>
      <c r="F22" s="15" t="s">
        <v>39</v>
      </c>
      <c r="G22" s="35">
        <v>1</v>
      </c>
      <c r="H22" s="15" t="s">
        <v>39</v>
      </c>
      <c r="I22" s="15">
        <v>10</v>
      </c>
      <c r="J22" s="15" t="s">
        <v>39</v>
      </c>
      <c r="K22" s="5" t="s">
        <v>362</v>
      </c>
      <c r="L22" s="5" t="s">
        <v>364</v>
      </c>
      <c r="M22" s="83" t="s">
        <v>363</v>
      </c>
      <c r="N22" s="83" t="s">
        <v>363</v>
      </c>
      <c r="O22" s="3"/>
      <c r="P22" s="42"/>
      <c r="Q22" s="3" t="s">
        <v>62</v>
      </c>
      <c r="R22" s="52" t="s">
        <v>71</v>
      </c>
      <c r="S22" s="32"/>
      <c r="V22" s="70"/>
      <c r="W22" s="75"/>
      <c r="X22" s="75"/>
    </row>
    <row r="23" spans="1:24" ht="26" customHeight="1" x14ac:dyDescent="0.25">
      <c r="A23" s="1">
        <v>19</v>
      </c>
      <c r="B23" s="14">
        <f>B22+7</f>
        <v>43872</v>
      </c>
      <c r="C23" s="107"/>
      <c r="D23" s="104"/>
      <c r="E23" s="35">
        <v>2</v>
      </c>
      <c r="F23" s="15" t="s">
        <v>40</v>
      </c>
      <c r="G23" s="35">
        <v>2</v>
      </c>
      <c r="H23" s="15" t="s">
        <v>40</v>
      </c>
      <c r="I23" s="15">
        <v>10</v>
      </c>
      <c r="J23" s="15" t="s">
        <v>39</v>
      </c>
      <c r="K23" s="5"/>
      <c r="L23" s="5"/>
      <c r="M23" s="83" t="s">
        <v>363</v>
      </c>
      <c r="N23" s="83" t="s">
        <v>363</v>
      </c>
      <c r="O23" s="4" t="s">
        <v>16</v>
      </c>
      <c r="P23" s="42"/>
      <c r="Q23" s="3" t="s">
        <v>62</v>
      </c>
      <c r="R23" s="52" t="s">
        <v>71</v>
      </c>
      <c r="S23" s="33"/>
    </row>
    <row r="24" spans="1:24" ht="26" customHeight="1" x14ac:dyDescent="0.25">
      <c r="A24" s="1">
        <v>19</v>
      </c>
      <c r="B24" s="14">
        <f>B23+7</f>
        <v>43879</v>
      </c>
      <c r="C24" s="108"/>
      <c r="D24" s="105"/>
      <c r="E24" s="34">
        <v>2</v>
      </c>
      <c r="F24" s="15" t="s">
        <v>40</v>
      </c>
      <c r="G24" s="35">
        <v>2</v>
      </c>
      <c r="H24" s="15" t="s">
        <v>40</v>
      </c>
      <c r="I24" s="15">
        <v>11</v>
      </c>
      <c r="J24" s="15" t="s">
        <v>40</v>
      </c>
      <c r="K24" s="5"/>
      <c r="L24" s="5"/>
      <c r="M24" s="83" t="s">
        <v>269</v>
      </c>
      <c r="N24" s="83" t="s">
        <v>269</v>
      </c>
      <c r="O24" s="27"/>
      <c r="P24" s="42"/>
      <c r="Q24" s="3"/>
      <c r="R24" s="52" t="s">
        <v>72</v>
      </c>
      <c r="S24" s="33"/>
    </row>
    <row r="25" spans="1:24" ht="26" customHeight="1" x14ac:dyDescent="0.15">
      <c r="A25" s="101" t="s">
        <v>12</v>
      </c>
      <c r="B25" s="102"/>
      <c r="C25" s="102"/>
      <c r="D25" s="102"/>
      <c r="E25" s="102"/>
      <c r="F25" s="102"/>
      <c r="G25" s="102"/>
      <c r="H25" s="102"/>
      <c r="I25" s="102"/>
      <c r="J25" s="102"/>
      <c r="K25" s="102"/>
      <c r="L25" s="102"/>
      <c r="M25" s="102"/>
      <c r="N25" s="102"/>
      <c r="O25" s="102"/>
      <c r="P25" s="102"/>
      <c r="Q25" s="4"/>
      <c r="R25" s="50"/>
      <c r="S25" s="32"/>
      <c r="V25" s="70"/>
      <c r="W25" s="75"/>
      <c r="X25" s="75"/>
    </row>
    <row r="26" spans="1:24" ht="26" customHeight="1" x14ac:dyDescent="0.15">
      <c r="A26" s="1">
        <v>19</v>
      </c>
      <c r="B26" s="14">
        <f>B24+21</f>
        <v>43900</v>
      </c>
      <c r="C26" s="106">
        <v>3</v>
      </c>
      <c r="D26" s="103" t="s">
        <v>60</v>
      </c>
      <c r="E26" s="29">
        <v>3</v>
      </c>
      <c r="F26" s="15" t="s">
        <v>41</v>
      </c>
      <c r="G26" s="35">
        <v>3</v>
      </c>
      <c r="H26" s="15" t="s">
        <v>41</v>
      </c>
      <c r="I26" s="15">
        <v>11</v>
      </c>
      <c r="J26" s="15" t="s">
        <v>40</v>
      </c>
      <c r="K26" s="5"/>
      <c r="L26" s="5"/>
      <c r="M26" s="83" t="s">
        <v>266</v>
      </c>
      <c r="N26" s="83" t="s">
        <v>266</v>
      </c>
      <c r="O26" s="27"/>
      <c r="P26" s="42"/>
      <c r="Q26" s="3" t="s">
        <v>62</v>
      </c>
      <c r="R26" s="52" t="s">
        <v>72</v>
      </c>
      <c r="S26" s="32"/>
      <c r="V26" s="70"/>
      <c r="W26" s="75"/>
      <c r="X26" s="75"/>
    </row>
    <row r="27" spans="1:24" ht="26" customHeight="1" x14ac:dyDescent="0.25">
      <c r="A27" s="1">
        <v>20</v>
      </c>
      <c r="B27" s="14">
        <f t="shared" si="2"/>
        <v>43907</v>
      </c>
      <c r="C27" s="107"/>
      <c r="D27" s="104"/>
      <c r="E27" s="35">
        <v>3</v>
      </c>
      <c r="F27" s="15" t="s">
        <v>41</v>
      </c>
      <c r="G27" s="35">
        <v>3</v>
      </c>
      <c r="H27" s="15" t="s">
        <v>41</v>
      </c>
      <c r="I27" s="15">
        <v>12</v>
      </c>
      <c r="J27" s="15" t="s">
        <v>41</v>
      </c>
      <c r="K27" s="5"/>
      <c r="L27" s="5"/>
      <c r="M27" s="83" t="s">
        <v>266</v>
      </c>
      <c r="N27" s="83" t="s">
        <v>266</v>
      </c>
      <c r="P27" s="36"/>
      <c r="Q27" s="4"/>
      <c r="R27" s="52" t="s">
        <v>73</v>
      </c>
      <c r="S27" s="33"/>
      <c r="V27" s="70"/>
      <c r="W27" s="75"/>
      <c r="X27" s="75"/>
    </row>
    <row r="28" spans="1:24" ht="26" customHeight="1" x14ac:dyDescent="0.15">
      <c r="A28" s="1">
        <v>21</v>
      </c>
      <c r="B28" s="14">
        <f t="shared" si="2"/>
        <v>43914</v>
      </c>
      <c r="C28" s="107"/>
      <c r="D28" s="104"/>
      <c r="E28" s="29">
        <v>4</v>
      </c>
      <c r="F28" s="15" t="s">
        <v>42</v>
      </c>
      <c r="G28" s="29">
        <v>4</v>
      </c>
      <c r="H28" s="15" t="s">
        <v>42</v>
      </c>
      <c r="I28" s="15">
        <v>12</v>
      </c>
      <c r="J28" s="15" t="s">
        <v>41</v>
      </c>
      <c r="K28" s="5"/>
      <c r="L28" s="5"/>
      <c r="M28" s="83" t="s">
        <v>266</v>
      </c>
      <c r="N28" s="83" t="s">
        <v>266</v>
      </c>
      <c r="O28" s="4"/>
      <c r="P28" s="36"/>
      <c r="Q28" s="4" t="s">
        <v>62</v>
      </c>
      <c r="R28" s="52" t="s">
        <v>73</v>
      </c>
      <c r="S28" s="32"/>
      <c r="V28" s="70"/>
      <c r="W28" s="75"/>
      <c r="X28" s="75"/>
    </row>
    <row r="29" spans="1:24" ht="26" customHeight="1" x14ac:dyDescent="0.25">
      <c r="A29" s="1">
        <v>22</v>
      </c>
      <c r="B29" s="14">
        <f t="shared" si="2"/>
        <v>43921</v>
      </c>
      <c r="C29" s="108"/>
      <c r="D29" s="105"/>
      <c r="E29" s="35">
        <v>4</v>
      </c>
      <c r="F29" s="15" t="s">
        <v>42</v>
      </c>
      <c r="G29" s="35">
        <v>4</v>
      </c>
      <c r="H29" s="15" t="s">
        <v>42</v>
      </c>
      <c r="I29" s="15">
        <v>13</v>
      </c>
      <c r="J29" s="15" t="s">
        <v>42</v>
      </c>
      <c r="K29" s="5"/>
      <c r="L29" s="5"/>
      <c r="M29" s="83" t="s">
        <v>266</v>
      </c>
      <c r="N29" s="83" t="s">
        <v>266</v>
      </c>
      <c r="O29" s="3"/>
      <c r="P29" s="42"/>
      <c r="Q29" s="3"/>
      <c r="R29" s="52" t="s">
        <v>74</v>
      </c>
      <c r="S29" s="33"/>
      <c r="V29" s="70"/>
      <c r="W29" s="75"/>
      <c r="X29" s="75"/>
    </row>
    <row r="30" spans="1:24" ht="26" customHeight="1" x14ac:dyDescent="0.15">
      <c r="A30" s="1">
        <v>23</v>
      </c>
      <c r="B30" s="17">
        <f t="shared" si="2"/>
        <v>43928</v>
      </c>
      <c r="C30" s="109">
        <v>4</v>
      </c>
      <c r="D30" s="111" t="s">
        <v>43</v>
      </c>
      <c r="E30" s="30">
        <v>1</v>
      </c>
      <c r="F30" s="16" t="s">
        <v>44</v>
      </c>
      <c r="G30" s="30">
        <v>1</v>
      </c>
      <c r="H30" s="16" t="s">
        <v>44</v>
      </c>
      <c r="I30" s="15">
        <v>13</v>
      </c>
      <c r="J30" s="15" t="s">
        <v>42</v>
      </c>
      <c r="K30" s="5"/>
      <c r="L30" s="5"/>
      <c r="M30" s="73" t="s">
        <v>262</v>
      </c>
      <c r="N30" s="73" t="s">
        <v>267</v>
      </c>
      <c r="O30" s="4" t="s">
        <v>53</v>
      </c>
      <c r="P30" s="36"/>
      <c r="Q30" s="4" t="s">
        <v>61</v>
      </c>
      <c r="R30" s="52" t="s">
        <v>74</v>
      </c>
      <c r="S30" s="32"/>
      <c r="V30" s="70"/>
      <c r="W30" s="75"/>
      <c r="X30" s="75"/>
    </row>
    <row r="31" spans="1:24" ht="26" customHeight="1" x14ac:dyDescent="0.15">
      <c r="A31" s="1">
        <v>24</v>
      </c>
      <c r="B31" s="17">
        <f t="shared" si="2"/>
        <v>43935</v>
      </c>
      <c r="C31" s="110"/>
      <c r="D31" s="112"/>
      <c r="E31" s="30">
        <v>2</v>
      </c>
      <c r="F31" s="16" t="s">
        <v>45</v>
      </c>
      <c r="G31" s="30">
        <v>2</v>
      </c>
      <c r="H31" s="16" t="s">
        <v>45</v>
      </c>
      <c r="I31" s="18">
        <v>14</v>
      </c>
      <c r="J31" s="18" t="s">
        <v>45</v>
      </c>
      <c r="K31" s="39"/>
      <c r="L31" s="39"/>
      <c r="M31" s="73" t="s">
        <v>264</v>
      </c>
      <c r="N31" s="73" t="s">
        <v>264</v>
      </c>
      <c r="O31" s="27"/>
      <c r="P31" s="43"/>
      <c r="Q31" s="27" t="s">
        <v>61</v>
      </c>
      <c r="R31" s="53" t="s">
        <v>75</v>
      </c>
      <c r="S31" s="32"/>
      <c r="V31" s="70"/>
      <c r="W31" s="75"/>
      <c r="X31" s="75"/>
    </row>
    <row r="32" spans="1:24" ht="26" customHeight="1" x14ac:dyDescent="0.15">
      <c r="A32" s="99" t="s">
        <v>14</v>
      </c>
      <c r="B32" s="100"/>
      <c r="C32" s="100"/>
      <c r="D32" s="100"/>
      <c r="E32" s="100"/>
      <c r="F32" s="100"/>
      <c r="G32" s="100"/>
      <c r="H32" s="100"/>
      <c r="I32" s="100"/>
      <c r="J32" s="100"/>
      <c r="K32" s="100"/>
      <c r="L32" s="100"/>
      <c r="M32" s="100"/>
      <c r="N32" s="100"/>
      <c r="O32" s="100"/>
      <c r="P32" s="100"/>
      <c r="Q32" s="47"/>
      <c r="R32" s="51"/>
      <c r="S32" s="32"/>
      <c r="V32" s="70"/>
      <c r="W32" s="75"/>
      <c r="X32" s="75"/>
    </row>
    <row r="33" spans="1:24" ht="26" customHeight="1" x14ac:dyDescent="0.25">
      <c r="A33" s="1">
        <v>25</v>
      </c>
      <c r="B33" s="17">
        <f>B31+21</f>
        <v>43956</v>
      </c>
      <c r="C33" s="109">
        <v>4</v>
      </c>
      <c r="D33" s="111" t="s">
        <v>43</v>
      </c>
      <c r="E33" s="30">
        <v>2</v>
      </c>
      <c r="F33" s="16" t="s">
        <v>45</v>
      </c>
      <c r="G33" s="30">
        <v>2</v>
      </c>
      <c r="H33" s="16" t="s">
        <v>45</v>
      </c>
      <c r="I33" s="18">
        <v>14</v>
      </c>
      <c r="J33" s="18" t="s">
        <v>45</v>
      </c>
      <c r="K33" s="38"/>
      <c r="L33" s="38"/>
      <c r="M33" s="73" t="s">
        <v>264</v>
      </c>
      <c r="N33" s="73" t="s">
        <v>264</v>
      </c>
      <c r="O33" s="6"/>
      <c r="P33" s="44"/>
      <c r="Q33" s="3"/>
      <c r="R33" s="53" t="s">
        <v>75</v>
      </c>
      <c r="S33" s="33"/>
    </row>
    <row r="34" spans="1:24" ht="26" customHeight="1" x14ac:dyDescent="0.15">
      <c r="A34" s="1">
        <v>26</v>
      </c>
      <c r="B34" s="17">
        <f t="shared" si="2"/>
        <v>43963</v>
      </c>
      <c r="C34" s="114"/>
      <c r="D34" s="113"/>
      <c r="E34" s="30">
        <v>3</v>
      </c>
      <c r="F34" s="16" t="s">
        <v>47</v>
      </c>
      <c r="G34" s="30">
        <v>3</v>
      </c>
      <c r="H34" s="16" t="s">
        <v>47</v>
      </c>
      <c r="I34" s="18">
        <v>15</v>
      </c>
      <c r="J34" s="18" t="s">
        <v>46</v>
      </c>
      <c r="K34" s="39"/>
      <c r="L34" s="39"/>
      <c r="M34" s="76" t="s">
        <v>265</v>
      </c>
      <c r="N34" s="76" t="s">
        <v>265</v>
      </c>
      <c r="O34" s="4"/>
      <c r="P34" s="44"/>
      <c r="Q34" s="3" t="s">
        <v>61</v>
      </c>
      <c r="R34" s="53" t="s">
        <v>76</v>
      </c>
      <c r="S34" s="32"/>
    </row>
    <row r="35" spans="1:24" ht="26" customHeight="1" x14ac:dyDescent="0.15">
      <c r="A35" s="1">
        <v>27</v>
      </c>
      <c r="B35" s="17">
        <f t="shared" si="2"/>
        <v>43970</v>
      </c>
      <c r="C35" s="110"/>
      <c r="D35" s="112"/>
      <c r="E35" s="30">
        <v>4</v>
      </c>
      <c r="F35" s="16" t="s">
        <v>48</v>
      </c>
      <c r="G35" s="30">
        <v>4</v>
      </c>
      <c r="H35" s="16" t="s">
        <v>48</v>
      </c>
      <c r="I35" s="21">
        <v>15</v>
      </c>
      <c r="J35" s="37" t="s">
        <v>18</v>
      </c>
      <c r="K35" s="39"/>
      <c r="L35" s="39"/>
      <c r="M35" s="77" t="s">
        <v>263</v>
      </c>
      <c r="N35" s="77" t="s">
        <v>263</v>
      </c>
      <c r="P35" s="36"/>
      <c r="Q35" s="78" t="s">
        <v>61</v>
      </c>
      <c r="R35" s="53" t="s">
        <v>76</v>
      </c>
      <c r="S35" s="46"/>
    </row>
    <row r="36" spans="1:24" ht="26" customHeight="1" x14ac:dyDescent="0.25">
      <c r="A36" s="1">
        <v>28</v>
      </c>
      <c r="B36" s="19">
        <f t="shared" si="2"/>
        <v>43977</v>
      </c>
      <c r="C36" s="117">
        <v>5</v>
      </c>
      <c r="D36" s="115" t="s">
        <v>49</v>
      </c>
      <c r="E36" s="31">
        <v>1</v>
      </c>
      <c r="F36" s="20" t="s">
        <v>49</v>
      </c>
      <c r="G36" s="31"/>
      <c r="H36" s="20"/>
      <c r="I36" s="18">
        <v>15</v>
      </c>
      <c r="J36" s="18" t="s">
        <v>46</v>
      </c>
      <c r="K36" s="39"/>
      <c r="L36" s="39"/>
      <c r="M36" s="39"/>
      <c r="N36" s="39"/>
      <c r="O36" s="7"/>
      <c r="P36" s="45"/>
      <c r="Q36" s="7"/>
      <c r="R36" s="53" t="s">
        <v>76</v>
      </c>
      <c r="S36" s="33"/>
      <c r="V36" s="70"/>
      <c r="W36" s="75"/>
      <c r="X36" s="75"/>
    </row>
    <row r="37" spans="1:24" ht="26" customHeight="1" x14ac:dyDescent="0.15">
      <c r="A37" s="1">
        <v>29</v>
      </c>
      <c r="B37" s="19">
        <f t="shared" si="2"/>
        <v>43984</v>
      </c>
      <c r="C37" s="118"/>
      <c r="D37" s="116"/>
      <c r="E37" s="31">
        <v>1</v>
      </c>
      <c r="F37" s="20" t="s">
        <v>49</v>
      </c>
      <c r="G37" s="31"/>
      <c r="H37" s="20"/>
      <c r="I37" s="18">
        <v>15</v>
      </c>
      <c r="J37" s="18" t="s">
        <v>46</v>
      </c>
      <c r="K37" s="39"/>
      <c r="L37" s="39"/>
      <c r="M37" s="39"/>
      <c r="N37" s="39"/>
      <c r="O37" s="4" t="s">
        <v>25</v>
      </c>
      <c r="P37" s="36"/>
      <c r="Q37" s="4"/>
      <c r="R37" s="53" t="s">
        <v>76</v>
      </c>
      <c r="S37" s="46"/>
      <c r="V37" s="70"/>
      <c r="W37" s="75"/>
      <c r="X37" s="75"/>
    </row>
    <row r="38" spans="1:24" ht="26" customHeight="1" x14ac:dyDescent="0.25">
      <c r="A38" s="1">
        <v>30</v>
      </c>
      <c r="B38" s="19">
        <f t="shared" si="2"/>
        <v>43991</v>
      </c>
      <c r="C38" s="118"/>
      <c r="D38" s="116"/>
      <c r="E38" s="31">
        <v>1</v>
      </c>
      <c r="F38" s="20" t="s">
        <v>49</v>
      </c>
      <c r="G38" s="31"/>
      <c r="H38" s="20"/>
      <c r="I38" s="18">
        <v>15</v>
      </c>
      <c r="J38" s="18" t="s">
        <v>46</v>
      </c>
      <c r="K38" s="5"/>
      <c r="L38" s="5"/>
      <c r="M38" s="5"/>
      <c r="N38" s="5"/>
      <c r="O38" s="4"/>
      <c r="P38" s="36"/>
      <c r="Q38" s="4"/>
      <c r="R38" s="53" t="s">
        <v>76</v>
      </c>
      <c r="S38" s="33"/>
      <c r="V38" s="70"/>
      <c r="W38" s="75"/>
      <c r="X38" s="75"/>
    </row>
    <row r="39" spans="1:24" ht="26" customHeight="1" x14ac:dyDescent="0.15">
      <c r="A39" s="1">
        <v>31</v>
      </c>
      <c r="B39" s="19">
        <f t="shared" si="2"/>
        <v>43998</v>
      </c>
      <c r="C39" s="118"/>
      <c r="D39" s="116"/>
      <c r="E39" s="31">
        <v>1</v>
      </c>
      <c r="F39" s="20" t="s">
        <v>49</v>
      </c>
      <c r="G39" s="31"/>
      <c r="H39" s="20"/>
      <c r="I39" s="18">
        <v>15</v>
      </c>
      <c r="J39" s="18" t="s">
        <v>46</v>
      </c>
      <c r="K39" s="5"/>
      <c r="L39" s="5"/>
      <c r="M39" s="5"/>
      <c r="N39" s="5"/>
      <c r="O39" s="27"/>
      <c r="P39" s="43"/>
      <c r="Q39" s="27"/>
      <c r="R39" s="53" t="s">
        <v>76</v>
      </c>
      <c r="S39" s="46"/>
      <c r="V39" s="70"/>
      <c r="W39" s="75"/>
      <c r="X39" s="75"/>
    </row>
    <row r="40" spans="1:24" ht="26" customHeight="1" x14ac:dyDescent="0.25">
      <c r="A40" s="1">
        <v>32</v>
      </c>
      <c r="B40" s="19">
        <f t="shared" si="2"/>
        <v>44005</v>
      </c>
      <c r="C40" s="119"/>
      <c r="D40" s="116"/>
      <c r="E40" s="31">
        <v>1</v>
      </c>
      <c r="F40" s="20" t="s">
        <v>49</v>
      </c>
      <c r="G40" s="31"/>
      <c r="H40" s="20"/>
      <c r="I40" s="18">
        <v>15</v>
      </c>
      <c r="J40" s="18" t="s">
        <v>46</v>
      </c>
      <c r="K40" s="40"/>
      <c r="L40" s="40"/>
      <c r="M40" s="40"/>
      <c r="N40" s="40"/>
      <c r="Q40" s="3"/>
      <c r="R40" s="53" t="s">
        <v>76</v>
      </c>
      <c r="S40" s="33"/>
      <c r="V40" s="70"/>
      <c r="W40" s="75"/>
      <c r="X40" s="75"/>
    </row>
    <row r="41" spans="1:24" ht="26" customHeight="1" x14ac:dyDescent="0.15">
      <c r="A41" s="99" t="s">
        <v>15</v>
      </c>
      <c r="B41" s="100"/>
      <c r="C41" s="100"/>
      <c r="D41" s="100"/>
      <c r="E41" s="100"/>
      <c r="F41" s="100"/>
      <c r="G41" s="100"/>
      <c r="H41" s="100"/>
      <c r="I41" s="100"/>
      <c r="J41" s="100"/>
      <c r="K41" s="100"/>
      <c r="L41" s="100"/>
      <c r="M41" s="100"/>
      <c r="N41" s="100"/>
      <c r="O41" s="100"/>
      <c r="P41" s="100"/>
      <c r="Q41" s="47"/>
      <c r="R41" s="51"/>
      <c r="V41" s="70"/>
      <c r="W41" s="75"/>
      <c r="X41" s="75"/>
    </row>
    <row r="42" spans="1:24" ht="26" customHeight="1" x14ac:dyDescent="0.15">
      <c r="V42" s="70"/>
      <c r="W42" s="75"/>
      <c r="X42" s="75"/>
    </row>
    <row r="43" spans="1:24" ht="26" customHeight="1" x14ac:dyDescent="0.15">
      <c r="V43" s="70"/>
      <c r="W43" s="75"/>
      <c r="X43" s="75"/>
    </row>
    <row r="44" spans="1:24" ht="26" customHeight="1" x14ac:dyDescent="0.15">
      <c r="V44" s="70"/>
      <c r="W44" s="75"/>
      <c r="X44" s="75"/>
    </row>
    <row r="45" spans="1:24" ht="26" customHeight="1" x14ac:dyDescent="0.15">
      <c r="V45" s="70"/>
      <c r="W45" s="75"/>
      <c r="X45" s="75"/>
    </row>
    <row r="46" spans="1:24" ht="26" customHeight="1" x14ac:dyDescent="0.15">
      <c r="V46" s="70"/>
      <c r="W46" s="75"/>
      <c r="X46" s="75"/>
    </row>
    <row r="47" spans="1:24" ht="26" customHeight="1" x14ac:dyDescent="0.15">
      <c r="V47" s="70"/>
      <c r="W47" s="75"/>
      <c r="X47" s="75"/>
    </row>
    <row r="48" spans="1:24" ht="26" customHeight="1" x14ac:dyDescent="0.15">
      <c r="V48" s="70"/>
      <c r="W48" s="75"/>
      <c r="X48" s="75"/>
    </row>
    <row r="49" spans="22:24" ht="26" customHeight="1" x14ac:dyDescent="0.15">
      <c r="V49" s="70"/>
      <c r="W49" s="75"/>
      <c r="X49" s="75"/>
    </row>
    <row r="50" spans="22:24" ht="26" customHeight="1" x14ac:dyDescent="0.15">
      <c r="V50" s="70"/>
      <c r="W50" s="75"/>
      <c r="X50" s="75"/>
    </row>
    <row r="51" spans="22:24" ht="26" customHeight="1" x14ac:dyDescent="0.15">
      <c r="V51" s="70"/>
      <c r="W51" s="75"/>
      <c r="X51" s="75"/>
    </row>
    <row r="52" spans="22:24" ht="26" customHeight="1" x14ac:dyDescent="0.15">
      <c r="V52" s="70"/>
      <c r="W52" s="75"/>
      <c r="X52" s="75"/>
    </row>
    <row r="53" spans="22:24" ht="26" customHeight="1" x14ac:dyDescent="0.15">
      <c r="V53" s="70"/>
      <c r="W53" s="75"/>
      <c r="X53" s="75"/>
    </row>
  </sheetData>
  <mergeCells count="21">
    <mergeCell ref="C18:C21"/>
    <mergeCell ref="D18:D21"/>
    <mergeCell ref="A9:P9"/>
    <mergeCell ref="A17:P17"/>
    <mergeCell ref="C2:C8"/>
    <mergeCell ref="D2:D8"/>
    <mergeCell ref="D10:D16"/>
    <mergeCell ref="C10:C16"/>
    <mergeCell ref="A41:P41"/>
    <mergeCell ref="A32:P32"/>
    <mergeCell ref="A25:P25"/>
    <mergeCell ref="D22:D24"/>
    <mergeCell ref="C22:C24"/>
    <mergeCell ref="D26:D29"/>
    <mergeCell ref="C26:C29"/>
    <mergeCell ref="C30:C31"/>
    <mergeCell ref="D30:D31"/>
    <mergeCell ref="D33:D35"/>
    <mergeCell ref="C33:C35"/>
    <mergeCell ref="D36:D40"/>
    <mergeCell ref="C36:C40"/>
  </mergeCells>
  <phoneticPr fontId="8" type="noConversion"/>
  <pageMargins left="0.75000000000000011" right="0.75000000000000011" top="1" bottom="1" header="0.5" footer="0.5"/>
  <pageSetup paperSize="9" scale="78" orientation="landscape"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baseColWidth="10" defaultColWidth="10.83203125" defaultRowHeight="16" x14ac:dyDescent="0.15"/>
  <cols>
    <col min="1" max="1" width="10.83203125" style="2"/>
    <col min="2" max="2" width="70.5" style="2" customWidth="1"/>
    <col min="3" max="16384" width="10.83203125" style="2"/>
  </cols>
  <sheetData>
    <row r="1" spans="1:2" ht="21" customHeight="1" x14ac:dyDescent="0.15"/>
    <row r="2" spans="1:2" ht="32" x14ac:dyDescent="0.15">
      <c r="A2" s="8" t="s">
        <v>4</v>
      </c>
      <c r="B2" s="8" t="s">
        <v>5</v>
      </c>
    </row>
    <row r="3" spans="1:2" ht="38" customHeight="1" x14ac:dyDescent="0.15">
      <c r="A3" s="10" t="s">
        <v>3</v>
      </c>
      <c r="B3" s="10" t="s">
        <v>261</v>
      </c>
    </row>
    <row r="4" spans="1:2" ht="38" customHeight="1" x14ac:dyDescent="0.15">
      <c r="A4" s="22" t="s">
        <v>54</v>
      </c>
      <c r="B4" s="22" t="s">
        <v>184</v>
      </c>
    </row>
    <row r="5" spans="1:2" ht="38" customHeight="1" x14ac:dyDescent="0.15">
      <c r="A5" s="23" t="s">
        <v>55</v>
      </c>
      <c r="B5" s="23" t="s">
        <v>38</v>
      </c>
    </row>
    <row r="6" spans="1:2" ht="38" customHeight="1" x14ac:dyDescent="0.15">
      <c r="A6" s="24" t="s">
        <v>6</v>
      </c>
      <c r="B6" s="24" t="s">
        <v>43</v>
      </c>
    </row>
    <row r="7" spans="1:2" ht="38" customHeight="1" x14ac:dyDescent="0.15">
      <c r="A7" s="25" t="s">
        <v>7</v>
      </c>
      <c r="B7" s="25" t="s">
        <v>260</v>
      </c>
    </row>
  </sheetData>
  <phoneticPr fontId="8" type="noConversion"/>
  <pageMargins left="0.75000000000000011" right="0.75000000000000011" top="1" bottom="1" header="0.5" footer="0.5"/>
  <pageSetup paperSize="9" orientation="landscape"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8"/>
  <sheetViews>
    <sheetView topLeftCell="A12" zoomScale="120" zoomScaleNormal="120" zoomScalePageLayoutView="120" workbookViewId="0">
      <selection activeCell="A20" sqref="A20"/>
    </sheetView>
  </sheetViews>
  <sheetFormatPr baseColWidth="10" defaultColWidth="10.83203125" defaultRowHeight="12" x14ac:dyDescent="0.15"/>
  <cols>
    <col min="1" max="1" width="10.83203125" style="70"/>
    <col min="2" max="2" width="108.5" style="71" bestFit="1" customWidth="1"/>
    <col min="3" max="3" width="100.5" style="71" customWidth="1"/>
    <col min="4" max="16384" width="10.83203125" style="70"/>
  </cols>
  <sheetData>
    <row r="1" spans="1:3" x14ac:dyDescent="0.15">
      <c r="A1" s="70" t="s">
        <v>241</v>
      </c>
      <c r="B1" s="71" t="s">
        <v>242</v>
      </c>
      <c r="C1" s="71" t="s">
        <v>243</v>
      </c>
    </row>
    <row r="2" spans="1:3" x14ac:dyDescent="0.15">
      <c r="A2" s="70" t="s">
        <v>326</v>
      </c>
      <c r="B2" s="71" t="s">
        <v>282</v>
      </c>
      <c r="C2" s="71" t="s">
        <v>244</v>
      </c>
    </row>
    <row r="3" spans="1:3" ht="24" x14ac:dyDescent="0.15">
      <c r="A3" s="70" t="s">
        <v>323</v>
      </c>
      <c r="B3" s="71" t="s">
        <v>283</v>
      </c>
      <c r="C3" s="71" t="s">
        <v>245</v>
      </c>
    </row>
    <row r="4" spans="1:3" ht="24" x14ac:dyDescent="0.15">
      <c r="A4" s="70" t="s">
        <v>205</v>
      </c>
      <c r="B4" s="71" t="s">
        <v>284</v>
      </c>
      <c r="C4" s="71" t="s">
        <v>246</v>
      </c>
    </row>
    <row r="5" spans="1:3" x14ac:dyDescent="0.15">
      <c r="A5" s="70" t="s">
        <v>206</v>
      </c>
      <c r="B5" s="71" t="s">
        <v>285</v>
      </c>
      <c r="C5" s="71" t="s">
        <v>247</v>
      </c>
    </row>
    <row r="7" spans="1:3" x14ac:dyDescent="0.15">
      <c r="A7" s="70" t="s">
        <v>187</v>
      </c>
      <c r="B7" s="71" t="s">
        <v>84</v>
      </c>
      <c r="C7" s="71" t="s">
        <v>84</v>
      </c>
    </row>
    <row r="8" spans="1:3" x14ac:dyDescent="0.15">
      <c r="A8" s="70" t="s">
        <v>188</v>
      </c>
      <c r="B8" s="71" t="s">
        <v>86</v>
      </c>
      <c r="C8" s="71" t="s">
        <v>86</v>
      </c>
    </row>
    <row r="9" spans="1:3" x14ac:dyDescent="0.15">
      <c r="A9" s="70" t="s">
        <v>207</v>
      </c>
      <c r="B9" s="71" t="s">
        <v>88</v>
      </c>
      <c r="C9" s="71" t="s">
        <v>88</v>
      </c>
    </row>
    <row r="10" spans="1:3" x14ac:dyDescent="0.15">
      <c r="A10" s="70" t="s">
        <v>208</v>
      </c>
      <c r="B10" s="71" t="s">
        <v>90</v>
      </c>
      <c r="C10" s="71" t="s">
        <v>90</v>
      </c>
    </row>
    <row r="11" spans="1:3" x14ac:dyDescent="0.15">
      <c r="A11" s="70" t="s">
        <v>280</v>
      </c>
    </row>
    <row r="12" spans="1:3" x14ac:dyDescent="0.15">
      <c r="A12" s="70" t="s">
        <v>280</v>
      </c>
    </row>
    <row r="13" spans="1:3" x14ac:dyDescent="0.15">
      <c r="A13" s="70" t="s">
        <v>189</v>
      </c>
      <c r="B13" s="71" t="s">
        <v>286</v>
      </c>
      <c r="C13" s="71" t="s">
        <v>286</v>
      </c>
    </row>
    <row r="14" spans="1:3" x14ac:dyDescent="0.15">
      <c r="A14" s="70" t="s">
        <v>190</v>
      </c>
      <c r="B14" s="71" t="s">
        <v>96</v>
      </c>
      <c r="C14" s="71" t="s">
        <v>96</v>
      </c>
    </row>
    <row r="15" spans="1:3" x14ac:dyDescent="0.15">
      <c r="A15" s="70" t="s">
        <v>191</v>
      </c>
      <c r="B15" s="71" t="s">
        <v>98</v>
      </c>
      <c r="C15" s="71" t="s">
        <v>98</v>
      </c>
    </row>
    <row r="16" spans="1:3" x14ac:dyDescent="0.15">
      <c r="A16" s="70" t="s">
        <v>199</v>
      </c>
      <c r="B16" s="71" t="s">
        <v>287</v>
      </c>
      <c r="C16" s="71" t="s">
        <v>287</v>
      </c>
    </row>
    <row r="17" spans="1:3" x14ac:dyDescent="0.15">
      <c r="A17" s="70" t="s">
        <v>201</v>
      </c>
      <c r="B17" s="71" t="s">
        <v>102</v>
      </c>
      <c r="C17" s="71" t="s">
        <v>102</v>
      </c>
    </row>
    <row r="18" spans="1:3" x14ac:dyDescent="0.15">
      <c r="A18" s="70" t="s">
        <v>192</v>
      </c>
      <c r="B18" s="71" t="s">
        <v>288</v>
      </c>
      <c r="C18" s="71" t="s">
        <v>288</v>
      </c>
    </row>
    <row r="19" spans="1:3" x14ac:dyDescent="0.15">
      <c r="A19" s="70" t="s">
        <v>193</v>
      </c>
      <c r="B19" s="71" t="s">
        <v>289</v>
      </c>
      <c r="C19" s="71" t="s">
        <v>289</v>
      </c>
    </row>
    <row r="20" spans="1:3" x14ac:dyDescent="0.15">
      <c r="A20" s="70" t="s">
        <v>194</v>
      </c>
      <c r="B20" s="71" t="s">
        <v>290</v>
      </c>
      <c r="C20" s="71" t="s">
        <v>290</v>
      </c>
    </row>
    <row r="21" spans="1:3" x14ac:dyDescent="0.15">
      <c r="A21" s="70" t="s">
        <v>195</v>
      </c>
      <c r="B21" s="71" t="s">
        <v>109</v>
      </c>
      <c r="C21" s="71" t="s">
        <v>109</v>
      </c>
    </row>
    <row r="22" spans="1:3" ht="24" x14ac:dyDescent="0.15">
      <c r="A22" s="70" t="s">
        <v>196</v>
      </c>
      <c r="B22" s="71" t="s">
        <v>291</v>
      </c>
      <c r="C22" s="71" t="s">
        <v>248</v>
      </c>
    </row>
    <row r="23" spans="1:3" x14ac:dyDescent="0.15">
      <c r="A23" s="70" t="s">
        <v>197</v>
      </c>
      <c r="B23" s="71" t="s">
        <v>292</v>
      </c>
      <c r="C23" s="71" t="s">
        <v>292</v>
      </c>
    </row>
    <row r="24" spans="1:3" x14ac:dyDescent="0.15">
      <c r="A24" s="70" t="s">
        <v>198</v>
      </c>
      <c r="B24" s="71" t="s">
        <v>293</v>
      </c>
      <c r="C24" s="71" t="s">
        <v>294</v>
      </c>
    </row>
    <row r="25" spans="1:3" x14ac:dyDescent="0.15">
      <c r="A25" s="70" t="s">
        <v>280</v>
      </c>
    </row>
    <row r="26" spans="1:3" x14ac:dyDescent="0.15">
      <c r="A26" s="70" t="s">
        <v>280</v>
      </c>
    </row>
    <row r="27" spans="1:3" x14ac:dyDescent="0.15">
      <c r="A27" s="79" t="s">
        <v>200</v>
      </c>
      <c r="B27" s="80" t="s">
        <v>295</v>
      </c>
      <c r="C27" s="80" t="s">
        <v>295</v>
      </c>
    </row>
    <row r="28" spans="1:3" x14ac:dyDescent="0.15">
      <c r="A28" s="79" t="s">
        <v>202</v>
      </c>
      <c r="B28" s="80" t="s">
        <v>296</v>
      </c>
      <c r="C28" s="80" t="s">
        <v>296</v>
      </c>
    </row>
    <row r="29" spans="1:3" x14ac:dyDescent="0.15">
      <c r="A29" s="79" t="s">
        <v>203</v>
      </c>
      <c r="B29" s="80" t="s">
        <v>119</v>
      </c>
      <c r="C29" s="80" t="s">
        <v>119</v>
      </c>
    </row>
    <row r="30" spans="1:3" x14ac:dyDescent="0.15">
      <c r="A30" s="79" t="s">
        <v>204</v>
      </c>
      <c r="B30" s="80" t="s">
        <v>297</v>
      </c>
      <c r="C30" s="80" t="s">
        <v>297</v>
      </c>
    </row>
    <row r="31" spans="1:3" x14ac:dyDescent="0.15">
      <c r="A31" s="79" t="s">
        <v>237</v>
      </c>
      <c r="B31" s="80" t="s">
        <v>298</v>
      </c>
      <c r="C31" s="80" t="s">
        <v>299</v>
      </c>
    </row>
    <row r="32" spans="1:3" x14ac:dyDescent="0.15">
      <c r="A32" s="79" t="s">
        <v>238</v>
      </c>
      <c r="B32" s="80" t="s">
        <v>125</v>
      </c>
      <c r="C32" s="80" t="s">
        <v>125</v>
      </c>
    </row>
    <row r="33" spans="1:3" x14ac:dyDescent="0.15">
      <c r="A33" s="70" t="s">
        <v>209</v>
      </c>
      <c r="B33" s="71" t="s">
        <v>300</v>
      </c>
      <c r="C33" s="71" t="s">
        <v>300</v>
      </c>
    </row>
    <row r="34" spans="1:3" x14ac:dyDescent="0.15">
      <c r="A34" s="70" t="s">
        <v>210</v>
      </c>
      <c r="B34" s="71" t="s">
        <v>128</v>
      </c>
      <c r="C34" s="71" t="s">
        <v>249</v>
      </c>
    </row>
    <row r="35" spans="1:3" x14ac:dyDescent="0.15">
      <c r="A35" s="70" t="s">
        <v>211</v>
      </c>
      <c r="B35" s="71" t="s">
        <v>130</v>
      </c>
      <c r="C35" s="71" t="s">
        <v>250</v>
      </c>
    </row>
    <row r="36" spans="1:3" x14ac:dyDescent="0.15">
      <c r="A36" s="70" t="s">
        <v>212</v>
      </c>
      <c r="B36" s="71" t="s">
        <v>132</v>
      </c>
      <c r="C36" s="71" t="s">
        <v>251</v>
      </c>
    </row>
    <row r="37" spans="1:3" x14ac:dyDescent="0.15">
      <c r="A37" s="70" t="s">
        <v>213</v>
      </c>
      <c r="B37" s="71" t="s">
        <v>134</v>
      </c>
      <c r="C37" s="71" t="s">
        <v>252</v>
      </c>
    </row>
    <row r="38" spans="1:3" ht="24" x14ac:dyDescent="0.15">
      <c r="A38" s="70" t="s">
        <v>239</v>
      </c>
      <c r="B38" s="71" t="s">
        <v>301</v>
      </c>
      <c r="C38" s="71" t="s">
        <v>253</v>
      </c>
    </row>
    <row r="39" spans="1:3" x14ac:dyDescent="0.15">
      <c r="A39" s="70" t="s">
        <v>240</v>
      </c>
      <c r="B39" s="71" t="s">
        <v>302</v>
      </c>
      <c r="C39" s="71" t="s">
        <v>32</v>
      </c>
    </row>
    <row r="40" spans="1:3" x14ac:dyDescent="0.15">
      <c r="A40" s="70" t="s">
        <v>280</v>
      </c>
    </row>
    <row r="41" spans="1:3" x14ac:dyDescent="0.15">
      <c r="A41" s="70" t="s">
        <v>280</v>
      </c>
    </row>
    <row r="42" spans="1:3" ht="24" x14ac:dyDescent="0.15">
      <c r="A42" s="70" t="s">
        <v>214</v>
      </c>
      <c r="B42" s="71" t="s">
        <v>142</v>
      </c>
      <c r="C42" s="71" t="s">
        <v>254</v>
      </c>
    </row>
    <row r="43" spans="1:3" ht="24" x14ac:dyDescent="0.15">
      <c r="A43" s="70" t="s">
        <v>215</v>
      </c>
      <c r="B43" s="71" t="s">
        <v>303</v>
      </c>
      <c r="C43" s="71" t="s">
        <v>303</v>
      </c>
    </row>
    <row r="44" spans="1:3" ht="24" x14ac:dyDescent="0.15">
      <c r="A44" s="70" t="s">
        <v>216</v>
      </c>
      <c r="B44" s="71" t="s">
        <v>304</v>
      </c>
      <c r="C44" s="71" t="s">
        <v>255</v>
      </c>
    </row>
    <row r="45" spans="1:3" x14ac:dyDescent="0.15">
      <c r="A45" s="70" t="s">
        <v>217</v>
      </c>
      <c r="B45" s="71" t="s">
        <v>148</v>
      </c>
      <c r="C45" s="71" t="s">
        <v>256</v>
      </c>
    </row>
    <row r="46" spans="1:3" x14ac:dyDescent="0.15">
      <c r="A46" s="70" t="s">
        <v>218</v>
      </c>
      <c r="B46" s="71" t="s">
        <v>305</v>
      </c>
      <c r="C46" s="71" t="s">
        <v>305</v>
      </c>
    </row>
    <row r="47" spans="1:3" x14ac:dyDescent="0.15">
      <c r="A47" s="70" t="s">
        <v>219</v>
      </c>
      <c r="B47" s="71" t="s">
        <v>306</v>
      </c>
      <c r="C47" s="71" t="s">
        <v>257</v>
      </c>
    </row>
    <row r="48" spans="1:3" ht="24" x14ac:dyDescent="0.15">
      <c r="A48" s="70" t="s">
        <v>220</v>
      </c>
      <c r="B48" s="71" t="s">
        <v>307</v>
      </c>
      <c r="C48" s="71" t="s">
        <v>258</v>
      </c>
    </row>
    <row r="49" spans="1:3" x14ac:dyDescent="0.15">
      <c r="A49" s="70" t="s">
        <v>221</v>
      </c>
      <c r="B49" s="71" t="s">
        <v>308</v>
      </c>
      <c r="C49" s="71" t="s">
        <v>309</v>
      </c>
    </row>
    <row r="50" spans="1:3" ht="24" x14ac:dyDescent="0.15">
      <c r="A50" s="70" t="s">
        <v>222</v>
      </c>
      <c r="B50" s="71" t="s">
        <v>310</v>
      </c>
      <c r="C50" s="71" t="s">
        <v>259</v>
      </c>
    </row>
    <row r="51" spans="1:3" x14ac:dyDescent="0.15">
      <c r="A51" s="70" t="s">
        <v>280</v>
      </c>
    </row>
    <row r="52" spans="1:3" x14ac:dyDescent="0.15">
      <c r="A52" s="70" t="s">
        <v>280</v>
      </c>
    </row>
    <row r="53" spans="1:3" x14ac:dyDescent="0.15">
      <c r="A53" s="70" t="s">
        <v>223</v>
      </c>
      <c r="B53" s="71" t="s">
        <v>311</v>
      </c>
      <c r="C53" s="71" t="s">
        <v>311</v>
      </c>
    </row>
    <row r="54" spans="1:3" x14ac:dyDescent="0.15">
      <c r="A54" s="70" t="s">
        <v>224</v>
      </c>
      <c r="B54" s="71" t="s">
        <v>163</v>
      </c>
      <c r="C54" s="71" t="s">
        <v>163</v>
      </c>
    </row>
    <row r="55" spans="1:3" x14ac:dyDescent="0.15">
      <c r="A55" s="70" t="s">
        <v>225</v>
      </c>
      <c r="B55" s="71" t="s">
        <v>165</v>
      </c>
      <c r="C55" s="71" t="s">
        <v>165</v>
      </c>
    </row>
    <row r="56" spans="1:3" x14ac:dyDescent="0.15">
      <c r="A56" s="70" t="s">
        <v>226</v>
      </c>
      <c r="B56" s="71" t="s">
        <v>312</v>
      </c>
      <c r="C56" s="71" t="s">
        <v>312</v>
      </c>
    </row>
    <row r="57" spans="1:3" x14ac:dyDescent="0.15">
      <c r="A57" s="70" t="s">
        <v>227</v>
      </c>
      <c r="B57" s="71" t="s">
        <v>169</v>
      </c>
      <c r="C57" s="71" t="s">
        <v>169</v>
      </c>
    </row>
    <row r="58" spans="1:3" x14ac:dyDescent="0.15">
      <c r="A58" s="70" t="s">
        <v>228</v>
      </c>
      <c r="B58" s="71" t="s">
        <v>170</v>
      </c>
      <c r="C58" s="71" t="s">
        <v>170</v>
      </c>
    </row>
    <row r="59" spans="1:3" x14ac:dyDescent="0.15">
      <c r="A59" s="70" t="s">
        <v>231</v>
      </c>
      <c r="B59" s="71" t="s">
        <v>229</v>
      </c>
      <c r="C59" s="71" t="s">
        <v>229</v>
      </c>
    </row>
    <row r="60" spans="1:3" ht="24" x14ac:dyDescent="0.15">
      <c r="A60" s="70" t="s">
        <v>232</v>
      </c>
      <c r="B60" s="71" t="s">
        <v>230</v>
      </c>
      <c r="C60" s="71" t="s">
        <v>230</v>
      </c>
    </row>
    <row r="61" spans="1:3" x14ac:dyDescent="0.15">
      <c r="A61" s="70" t="s">
        <v>233</v>
      </c>
      <c r="B61" s="71" t="s">
        <v>313</v>
      </c>
      <c r="C61" s="71" t="s">
        <v>313</v>
      </c>
    </row>
    <row r="62" spans="1:3" x14ac:dyDescent="0.15">
      <c r="A62" s="70" t="s">
        <v>280</v>
      </c>
    </row>
    <row r="63" spans="1:3" x14ac:dyDescent="0.15">
      <c r="A63" s="70" t="s">
        <v>234</v>
      </c>
      <c r="B63" s="71" t="s">
        <v>178</v>
      </c>
      <c r="C63" s="71" t="s">
        <v>178</v>
      </c>
    </row>
    <row r="64" spans="1:3" x14ac:dyDescent="0.15">
      <c r="A64" s="70" t="s">
        <v>235</v>
      </c>
      <c r="B64" s="71" t="s">
        <v>180</v>
      </c>
      <c r="C64" s="71" t="s">
        <v>180</v>
      </c>
    </row>
    <row r="65" spans="1:3" x14ac:dyDescent="0.15">
      <c r="A65" s="70" t="s">
        <v>236</v>
      </c>
      <c r="B65" s="71" t="s">
        <v>314</v>
      </c>
      <c r="C65" s="71" t="s">
        <v>314</v>
      </c>
    </row>
    <row r="66" spans="1:3" ht="36" x14ac:dyDescent="0.15">
      <c r="A66" s="70" t="s">
        <v>280</v>
      </c>
      <c r="B66" s="71" t="s">
        <v>315</v>
      </c>
      <c r="C66" s="71" t="s">
        <v>315</v>
      </c>
    </row>
    <row r="67" spans="1:3" x14ac:dyDescent="0.15">
      <c r="A67" s="70" t="s">
        <v>319</v>
      </c>
      <c r="B67" s="71" t="s">
        <v>320</v>
      </c>
      <c r="C67" s="71" t="s">
        <v>320</v>
      </c>
    </row>
    <row r="68" spans="1:3" x14ac:dyDescent="0.15">
      <c r="A68" s="70" t="s">
        <v>279</v>
      </c>
    </row>
  </sheetData>
  <phoneticPr fontId="1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selection activeCell="B9" sqref="B9"/>
    </sheetView>
  </sheetViews>
  <sheetFormatPr baseColWidth="10" defaultRowHeight="13" x14ac:dyDescent="0.15"/>
  <cols>
    <col min="1" max="1" width="6" bestFit="1" customWidth="1"/>
    <col min="2" max="4" width="47.33203125" customWidth="1"/>
  </cols>
  <sheetData>
    <row r="1" spans="1:4" ht="15" x14ac:dyDescent="0.15">
      <c r="A1" s="132" t="s">
        <v>77</v>
      </c>
      <c r="B1" s="133"/>
      <c r="C1" s="133"/>
      <c r="D1" s="134"/>
    </row>
    <row r="2" spans="1:4" ht="22" x14ac:dyDescent="0.15">
      <c r="A2" s="54" t="s">
        <v>78</v>
      </c>
      <c r="B2" s="55" t="s">
        <v>79</v>
      </c>
      <c r="C2" s="55"/>
      <c r="D2" s="56"/>
    </row>
    <row r="3" spans="1:4" ht="44" x14ac:dyDescent="0.15">
      <c r="A3" s="54"/>
      <c r="B3" s="55"/>
      <c r="C3" s="55" t="s">
        <v>80</v>
      </c>
      <c r="D3" s="56"/>
    </row>
    <row r="4" spans="1:4" ht="33" x14ac:dyDescent="0.15">
      <c r="A4" s="54"/>
      <c r="B4" s="55"/>
      <c r="C4" s="55" t="s">
        <v>81</v>
      </c>
      <c r="D4" s="56"/>
    </row>
    <row r="5" spans="1:4" x14ac:dyDescent="0.15">
      <c r="A5" s="54"/>
      <c r="B5" s="55"/>
      <c r="C5" s="55" t="s">
        <v>82</v>
      </c>
      <c r="D5" s="56"/>
    </row>
    <row r="6" spans="1:4" x14ac:dyDescent="0.15">
      <c r="A6" s="54"/>
      <c r="B6" s="55"/>
      <c r="C6" s="55"/>
      <c r="D6" s="56"/>
    </row>
    <row r="7" spans="1:4" x14ac:dyDescent="0.15">
      <c r="A7" s="54" t="s">
        <v>83</v>
      </c>
      <c r="B7" s="55" t="s">
        <v>84</v>
      </c>
      <c r="C7" s="55"/>
      <c r="D7" s="56"/>
    </row>
    <row r="8" spans="1:4" ht="22" x14ac:dyDescent="0.15">
      <c r="A8" s="54" t="s">
        <v>85</v>
      </c>
      <c r="B8" s="55" t="s">
        <v>86</v>
      </c>
      <c r="C8" s="55"/>
      <c r="D8" s="56" t="s">
        <v>87</v>
      </c>
    </row>
    <row r="9" spans="1:4" ht="33" x14ac:dyDescent="0.15">
      <c r="A9" s="54"/>
      <c r="B9" s="55"/>
      <c r="C9" s="55" t="s">
        <v>88</v>
      </c>
      <c r="D9" s="56" t="s">
        <v>89</v>
      </c>
    </row>
    <row r="10" spans="1:4" ht="56" thickBot="1" x14ac:dyDescent="0.2">
      <c r="A10" s="57"/>
      <c r="B10" s="58"/>
      <c r="C10" s="58" t="s">
        <v>90</v>
      </c>
      <c r="D10" s="59" t="s">
        <v>91</v>
      </c>
    </row>
    <row r="11" spans="1:4" ht="14" thickBot="1" x14ac:dyDescent="0.2">
      <c r="A11" s="60"/>
      <c r="B11" s="61"/>
      <c r="C11" s="61"/>
      <c r="D11" s="61"/>
    </row>
    <row r="12" spans="1:4" ht="15" x14ac:dyDescent="0.15">
      <c r="A12" s="132" t="s">
        <v>92</v>
      </c>
      <c r="B12" s="133"/>
      <c r="C12" s="133"/>
      <c r="D12" s="134"/>
    </row>
    <row r="13" spans="1:4" x14ac:dyDescent="0.15">
      <c r="A13" s="54" t="s">
        <v>93</v>
      </c>
      <c r="B13" s="55" t="s">
        <v>94</v>
      </c>
      <c r="C13" s="55"/>
      <c r="D13" s="56"/>
    </row>
    <row r="14" spans="1:4" x14ac:dyDescent="0.15">
      <c r="A14" s="54" t="s">
        <v>95</v>
      </c>
      <c r="B14" s="55" t="s">
        <v>96</v>
      </c>
      <c r="C14" s="55"/>
      <c r="D14" s="56"/>
    </row>
    <row r="15" spans="1:4" x14ac:dyDescent="0.15">
      <c r="A15" s="54" t="s">
        <v>97</v>
      </c>
      <c r="B15" s="55" t="s">
        <v>98</v>
      </c>
      <c r="C15" s="55"/>
      <c r="D15" s="56"/>
    </row>
    <row r="16" spans="1:4" x14ac:dyDescent="0.15">
      <c r="A16" s="54" t="s">
        <v>99</v>
      </c>
      <c r="B16" s="55" t="s">
        <v>100</v>
      </c>
      <c r="C16" s="55"/>
      <c r="D16" s="56"/>
    </row>
    <row r="17" spans="1:4" x14ac:dyDescent="0.15">
      <c r="A17" s="54" t="s">
        <v>101</v>
      </c>
      <c r="B17" s="55" t="s">
        <v>102</v>
      </c>
      <c r="C17" s="55"/>
      <c r="D17" s="56"/>
    </row>
    <row r="18" spans="1:4" x14ac:dyDescent="0.15">
      <c r="A18" s="54" t="s">
        <v>103</v>
      </c>
      <c r="B18" s="55" t="s">
        <v>104</v>
      </c>
      <c r="C18" s="55"/>
      <c r="D18" s="56"/>
    </row>
    <row r="19" spans="1:4" x14ac:dyDescent="0.15">
      <c r="A19" s="54" t="s">
        <v>105</v>
      </c>
      <c r="B19" s="55" t="s">
        <v>106</v>
      </c>
      <c r="C19" s="55"/>
      <c r="D19" s="56"/>
    </row>
    <row r="20" spans="1:4" x14ac:dyDescent="0.15">
      <c r="A20" s="54" t="s">
        <v>107</v>
      </c>
      <c r="B20" s="55" t="s">
        <v>108</v>
      </c>
      <c r="C20" s="55"/>
      <c r="D20" s="56"/>
    </row>
    <row r="21" spans="1:4" ht="22" x14ac:dyDescent="0.15">
      <c r="A21" s="54"/>
      <c r="B21" s="55"/>
      <c r="C21" s="55" t="s">
        <v>109</v>
      </c>
      <c r="D21" s="56"/>
    </row>
    <row r="22" spans="1:4" ht="22" x14ac:dyDescent="0.15">
      <c r="A22" s="54"/>
      <c r="B22" s="55"/>
      <c r="C22" s="55" t="s">
        <v>110</v>
      </c>
      <c r="D22" s="56"/>
    </row>
    <row r="23" spans="1:4" ht="22" x14ac:dyDescent="0.15">
      <c r="A23" s="54"/>
      <c r="B23" s="55"/>
      <c r="C23" s="55" t="s">
        <v>111</v>
      </c>
      <c r="D23" s="56"/>
    </row>
    <row r="24" spans="1:4" x14ac:dyDescent="0.15">
      <c r="A24" s="54"/>
      <c r="B24" s="55"/>
      <c r="C24" s="55" t="s">
        <v>112</v>
      </c>
      <c r="D24" s="56"/>
    </row>
    <row r="25" spans="1:4" x14ac:dyDescent="0.15">
      <c r="A25" s="54"/>
      <c r="B25" s="55"/>
      <c r="C25" s="55" t="s">
        <v>113</v>
      </c>
      <c r="D25" s="56"/>
    </row>
    <row r="26" spans="1:4" x14ac:dyDescent="0.15">
      <c r="A26" s="54"/>
      <c r="B26" s="55"/>
      <c r="C26" s="55"/>
      <c r="D26" s="56"/>
    </row>
    <row r="27" spans="1:4" x14ac:dyDescent="0.15">
      <c r="A27" s="54" t="s">
        <v>114</v>
      </c>
      <c r="B27" s="55" t="s">
        <v>115</v>
      </c>
      <c r="C27" s="55"/>
      <c r="D27" s="56"/>
    </row>
    <row r="28" spans="1:4" x14ac:dyDescent="0.15">
      <c r="A28" s="54" t="s">
        <v>116</v>
      </c>
      <c r="B28" s="55" t="s">
        <v>117</v>
      </c>
      <c r="C28" s="55"/>
      <c r="D28" s="56"/>
    </row>
    <row r="29" spans="1:4" x14ac:dyDescent="0.15">
      <c r="A29" s="54" t="s">
        <v>118</v>
      </c>
      <c r="B29" s="55" t="s">
        <v>119</v>
      </c>
      <c r="C29" s="55"/>
      <c r="D29" s="56"/>
    </row>
    <row r="30" spans="1:4" ht="22" x14ac:dyDescent="0.15">
      <c r="A30" s="54" t="s">
        <v>120</v>
      </c>
      <c r="B30" s="55" t="s">
        <v>121</v>
      </c>
      <c r="C30" s="55"/>
      <c r="D30" s="56"/>
    </row>
    <row r="31" spans="1:4" ht="22" x14ac:dyDescent="0.15">
      <c r="A31" s="54" t="s">
        <v>122</v>
      </c>
      <c r="B31" s="55" t="s">
        <v>123</v>
      </c>
      <c r="C31" s="55"/>
      <c r="D31" s="56"/>
    </row>
    <row r="32" spans="1:4" x14ac:dyDescent="0.15">
      <c r="A32" s="54" t="s">
        <v>124</v>
      </c>
      <c r="B32" s="55" t="s">
        <v>125</v>
      </c>
      <c r="C32" s="55"/>
      <c r="D32" s="56"/>
    </row>
    <row r="33" spans="1:4" ht="22" x14ac:dyDescent="0.15">
      <c r="A33" s="54"/>
      <c r="B33" s="55"/>
      <c r="C33" s="55" t="s">
        <v>126</v>
      </c>
      <c r="D33" s="56" t="s">
        <v>127</v>
      </c>
    </row>
    <row r="34" spans="1:4" ht="22" x14ac:dyDescent="0.15">
      <c r="A34" s="54"/>
      <c r="B34" s="55"/>
      <c r="C34" s="55" t="s">
        <v>128</v>
      </c>
      <c r="D34" s="56" t="s">
        <v>129</v>
      </c>
    </row>
    <row r="35" spans="1:4" ht="22" x14ac:dyDescent="0.15">
      <c r="A35" s="54"/>
      <c r="B35" s="55"/>
      <c r="C35" s="55" t="s">
        <v>130</v>
      </c>
      <c r="D35" s="56" t="s">
        <v>131</v>
      </c>
    </row>
    <row r="36" spans="1:4" ht="33" x14ac:dyDescent="0.15">
      <c r="A36" s="54"/>
      <c r="B36" s="55"/>
      <c r="C36" s="55" t="s">
        <v>132</v>
      </c>
      <c r="D36" s="56" t="s">
        <v>133</v>
      </c>
    </row>
    <row r="37" spans="1:4" ht="22" x14ac:dyDescent="0.15">
      <c r="A37" s="54"/>
      <c r="B37" s="55"/>
      <c r="C37" s="55" t="s">
        <v>134</v>
      </c>
      <c r="D37" s="56" t="s">
        <v>135</v>
      </c>
    </row>
    <row r="38" spans="1:4" ht="55" x14ac:dyDescent="0.15">
      <c r="A38" s="54"/>
      <c r="B38" s="55"/>
      <c r="C38" s="55" t="s">
        <v>136</v>
      </c>
      <c r="D38" s="56" t="s">
        <v>137</v>
      </c>
    </row>
    <row r="39" spans="1:4" ht="34" thickBot="1" x14ac:dyDescent="0.2">
      <c r="A39" s="57"/>
      <c r="B39" s="58"/>
      <c r="C39" s="58" t="s">
        <v>138</v>
      </c>
      <c r="D39" s="59" t="s">
        <v>139</v>
      </c>
    </row>
    <row r="40" spans="1:4" ht="14" thickBot="1" x14ac:dyDescent="0.2">
      <c r="A40" s="60"/>
      <c r="B40" s="61"/>
      <c r="C40" s="61"/>
      <c r="D40" s="61"/>
    </row>
    <row r="41" spans="1:4" ht="15" x14ac:dyDescent="0.2">
      <c r="A41" s="135" t="s">
        <v>140</v>
      </c>
      <c r="B41" s="136"/>
      <c r="C41" s="136"/>
      <c r="D41" s="137"/>
    </row>
    <row r="42" spans="1:4" ht="33" x14ac:dyDescent="0.15">
      <c r="A42" s="54" t="s">
        <v>141</v>
      </c>
      <c r="B42" s="62" t="s">
        <v>142</v>
      </c>
      <c r="C42" s="62"/>
      <c r="D42" s="63"/>
    </row>
    <row r="43" spans="1:4" ht="44" x14ac:dyDescent="0.15">
      <c r="A43" s="54" t="s">
        <v>143</v>
      </c>
      <c r="B43" s="62" t="s">
        <v>144</v>
      </c>
      <c r="C43" s="62"/>
      <c r="D43" s="63"/>
    </row>
    <row r="44" spans="1:4" ht="33" x14ac:dyDescent="0.15">
      <c r="A44" s="54" t="s">
        <v>145</v>
      </c>
      <c r="B44" s="62" t="s">
        <v>146</v>
      </c>
      <c r="C44" s="62"/>
      <c r="D44" s="63"/>
    </row>
    <row r="45" spans="1:4" x14ac:dyDescent="0.15">
      <c r="A45" s="54" t="s">
        <v>147</v>
      </c>
      <c r="B45" s="62" t="s">
        <v>148</v>
      </c>
      <c r="C45" s="62"/>
      <c r="D45" s="63"/>
    </row>
    <row r="46" spans="1:4" ht="22" x14ac:dyDescent="0.15">
      <c r="A46" s="54" t="s">
        <v>149</v>
      </c>
      <c r="B46" s="62" t="s">
        <v>150</v>
      </c>
      <c r="C46" s="62"/>
      <c r="D46" s="63"/>
    </row>
    <row r="47" spans="1:4" ht="44" x14ac:dyDescent="0.15">
      <c r="A47" s="54"/>
      <c r="B47" s="62"/>
      <c r="C47" s="62" t="s">
        <v>151</v>
      </c>
      <c r="D47" s="63" t="s">
        <v>152</v>
      </c>
    </row>
    <row r="48" spans="1:4" ht="33" x14ac:dyDescent="0.15">
      <c r="A48" s="54"/>
      <c r="B48" s="62"/>
      <c r="C48" s="62" t="s">
        <v>153</v>
      </c>
      <c r="D48" s="63" t="s">
        <v>154</v>
      </c>
    </row>
    <row r="49" spans="1:4" ht="44" x14ac:dyDescent="0.15">
      <c r="A49" s="54"/>
      <c r="B49" s="62"/>
      <c r="C49" s="62" t="s">
        <v>155</v>
      </c>
      <c r="D49" s="63" t="s">
        <v>156</v>
      </c>
    </row>
    <row r="50" spans="1:4" ht="67" thickBot="1" x14ac:dyDescent="0.2">
      <c r="A50" s="57"/>
      <c r="B50" s="64"/>
      <c r="C50" s="64" t="s">
        <v>157</v>
      </c>
      <c r="D50" s="65" t="s">
        <v>158</v>
      </c>
    </row>
    <row r="51" spans="1:4" ht="16" thickBot="1" x14ac:dyDescent="0.25">
      <c r="A51" s="60"/>
      <c r="B51" s="66"/>
      <c r="C51" s="66"/>
      <c r="D51" s="66"/>
    </row>
    <row r="52" spans="1:4" ht="16" thickBot="1" x14ac:dyDescent="0.25">
      <c r="A52" s="138" t="s">
        <v>159</v>
      </c>
      <c r="B52" s="139"/>
      <c r="C52" s="139"/>
      <c r="D52" s="140"/>
    </row>
    <row r="53" spans="1:4" ht="22" x14ac:dyDescent="0.15">
      <c r="A53" s="67" t="s">
        <v>160</v>
      </c>
      <c r="B53" s="68" t="s">
        <v>161</v>
      </c>
      <c r="C53" s="68"/>
      <c r="D53" s="68"/>
    </row>
    <row r="54" spans="1:4" ht="22" x14ac:dyDescent="0.15">
      <c r="A54" s="69" t="s">
        <v>162</v>
      </c>
      <c r="B54" s="55" t="s">
        <v>163</v>
      </c>
      <c r="C54" s="55"/>
      <c r="D54" s="55"/>
    </row>
    <row r="55" spans="1:4" ht="22" x14ac:dyDescent="0.15">
      <c r="A55" s="69" t="s">
        <v>164</v>
      </c>
      <c r="B55" s="55" t="s">
        <v>165</v>
      </c>
      <c r="C55" s="55"/>
      <c r="D55" s="55"/>
    </row>
    <row r="56" spans="1:4" ht="22" x14ac:dyDescent="0.15">
      <c r="A56" s="69" t="s">
        <v>166</v>
      </c>
      <c r="B56" s="55" t="s">
        <v>167</v>
      </c>
      <c r="C56" s="55"/>
      <c r="D56" s="55"/>
    </row>
    <row r="57" spans="1:4" ht="22" x14ac:dyDescent="0.15">
      <c r="A57" s="69" t="s">
        <v>168</v>
      </c>
      <c r="B57" s="55" t="s">
        <v>169</v>
      </c>
      <c r="C57" s="55"/>
      <c r="D57" s="55"/>
    </row>
    <row r="58" spans="1:4" ht="22" x14ac:dyDescent="0.15">
      <c r="A58" s="69"/>
      <c r="B58" s="55"/>
      <c r="C58" s="55" t="s">
        <v>170</v>
      </c>
      <c r="D58" s="55" t="s">
        <v>171</v>
      </c>
    </row>
    <row r="59" spans="1:4" ht="55" x14ac:dyDescent="0.15">
      <c r="A59" s="69"/>
      <c r="B59" s="55"/>
      <c r="C59" s="55" t="s">
        <v>172</v>
      </c>
      <c r="D59" s="55" t="s">
        <v>173</v>
      </c>
    </row>
    <row r="60" spans="1:4" ht="23" thickBot="1" x14ac:dyDescent="0.2">
      <c r="A60" s="69"/>
      <c r="B60" s="55"/>
      <c r="C60" s="55" t="s">
        <v>174</v>
      </c>
      <c r="D60" s="55" t="s">
        <v>175</v>
      </c>
    </row>
    <row r="61" spans="1:4" ht="16" thickBot="1" x14ac:dyDescent="0.25">
      <c r="A61" s="60"/>
      <c r="B61" s="66"/>
      <c r="C61" s="66"/>
      <c r="D61" s="66"/>
    </row>
    <row r="62" spans="1:4" ht="16" thickBot="1" x14ac:dyDescent="0.25">
      <c r="A62" s="138" t="s">
        <v>176</v>
      </c>
      <c r="B62" s="139"/>
      <c r="C62" s="139"/>
      <c r="D62" s="140"/>
    </row>
    <row r="63" spans="1:4" x14ac:dyDescent="0.15">
      <c r="A63" s="67" t="s">
        <v>177</v>
      </c>
      <c r="B63" s="68" t="s">
        <v>178</v>
      </c>
      <c r="C63" s="68"/>
      <c r="D63" s="68"/>
    </row>
    <row r="64" spans="1:4" x14ac:dyDescent="0.15">
      <c r="A64" s="69" t="s">
        <v>179</v>
      </c>
      <c r="B64" s="55" t="s">
        <v>180</v>
      </c>
      <c r="C64" s="55"/>
      <c r="D64" s="55"/>
    </row>
    <row r="65" spans="1:4" ht="44" x14ac:dyDescent="0.15">
      <c r="A65" s="69" t="s">
        <v>181</v>
      </c>
      <c r="B65" s="55" t="s">
        <v>182</v>
      </c>
      <c r="C65" s="55" t="s">
        <v>183</v>
      </c>
      <c r="D65" s="55"/>
    </row>
  </sheetData>
  <mergeCells count="5">
    <mergeCell ref="A1:D1"/>
    <mergeCell ref="A12:D12"/>
    <mergeCell ref="A41:D41"/>
    <mergeCell ref="A52:D52"/>
    <mergeCell ref="A62:D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5</vt:i4>
      </vt:variant>
    </vt:vector>
  </HeadingPairs>
  <TitlesOfParts>
    <vt:vector size="5" baseType="lpstr">
      <vt:lpstr>Planning DS</vt:lpstr>
      <vt:lpstr>Semanier MPSI IPT 2019-2020</vt:lpstr>
      <vt:lpstr>Cycles MPSI IPT</vt:lpstr>
      <vt:lpstr>Competences</vt:lpstr>
      <vt:lpstr>Programme</vt:lpstr>
    </vt:vector>
  </TitlesOfParts>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Utilisateur de Microsoft Office</cp:lastModifiedBy>
  <cp:lastPrinted>2019-01-05T20:39:40Z</cp:lastPrinted>
  <dcterms:created xsi:type="dcterms:W3CDTF">2013-09-01T10:05:11Z</dcterms:created>
  <dcterms:modified xsi:type="dcterms:W3CDTF">2020-02-02T20:42:18Z</dcterms:modified>
</cp:coreProperties>
</file>