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660" yWindow="-1120" windowWidth="29380" windowHeight="18380"/>
  </bookViews>
  <sheets>
    <sheet name="Planning DS" sheetId="16" r:id="rId1"/>
    <sheet name="Planning DS0" sheetId="15" r:id="rId2"/>
    <sheet name="Semanier MPSI IPT 2019-2020" sheetId="12" r:id="rId3"/>
    <sheet name="Cycles MPSI IPT" sheetId="11" r:id="rId4"/>
    <sheet name="Competences" sheetId="14" r:id="rId5"/>
    <sheet name="Programme" sheetId="13" r:id="rId6"/>
  </sheets>
  <definedNames>
    <definedName name="_xlnm.Print_Area" localSheetId="3">'Cycles MPSI IPT'!$A$3:$B$7</definedName>
    <definedName name="_xlnm.Print_Area" localSheetId="2">'Semanier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<sst xmlns="http://schemas.openxmlformats.org/spreadsheetml/2006/main" count="840" uniqueCount="443">
  <si>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</si>
  <si>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</si>
  <si>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</si>
  <si>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</si>
  <si>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</si>
  <si>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</si>
  <si>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</si>
  <si>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</si>
  <si>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</si>
  <si>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</si>
  <si>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</si>
  <si>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</si>
  <si>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</si>
  <si>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</si>
  <si>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</si>
  <si>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</si>
  <si>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</si>
  <si>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</si>
  <si>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</si>
  <si>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</si>
  <si>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</si>
  <si>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</si>
  <si>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</si>
  <si>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</si>
  <si>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</si>
  <si>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</si>
  <si>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</si>
  <si>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</si>
  <si>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</si>
  <si>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</si>
  <si>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</si>
  <si>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</si>
  <si>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</si>
  <si>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</si>
  <si>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</si>
  <si>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</si>
  <si>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</si>
  <si>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</si>
  <si>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</si>
  <si>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</si>
  <si>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</si>
  <si>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</si>
  <si>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</si>
  <si>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</si>
  <si>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</si>
  <si>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</si>
  <si>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</si>
  <si>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</si>
  <si>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</si>
  <si>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</si>
  <si>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</si>
  <si>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</si>
  <si>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</si>
  <si>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</si>
  <si>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</si>
  <si>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</si>
  <si>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</si>
  <si>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</si>
  <si>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</si>
  <si>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</si>
  <si>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</si>
  <si>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</si>
  <si>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</si>
  <si>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</si>
  <si>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</si>
  <si>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</si>
  <si>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</si>
  <si>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</si>
  <si>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</si>
  <si>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</si>
  <si>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</si>
  <si>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</si>
  <si>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</si>
  <si>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</si>
  <si>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</si>
  <si>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</si>
  <si>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</si>
  <si>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</si>
  <si>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</si>
  <si>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</si>
  <si>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</si>
  <si>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</si>
  <si>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</si>
  <si>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</si>
  <si>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</si>
  <si>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</si>
  <si>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</si>
  <si>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</si>
  <si>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</si>
  <si>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</si>
  <si>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</si>
  <si>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</si>
  <si>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</si>
  <si>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</si>
  <si>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</si>
  <si>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</si>
  <si>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</si>
  <si>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</si>
  <si>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</si>
  <si>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</si>
  <si>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</si>
  <si>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</si>
  <si>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</si>
  <si>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</si>
  <si>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</si>
  <si>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</si>
  <si>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</si>
  <si>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</si>
  <si>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</si>
  <si>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</si>
  <si>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</si>
  <si>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</si>
  <si>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</si>
  <si>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</si>
  <si>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</si>
  <si>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</si>
  <si>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</si>
  <si>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</si>
  <si>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</si>
  <si>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</si>
  <si>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</si>
  <si>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</si>
  <si>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</si>
  <si>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</si>
  <si>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</si>
  <si>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</si>
  <si>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</si>
  <si>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</si>
  <si>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</si>
  <si>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</si>
  <si>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</si>
  <si>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</si>
  <si>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</si>
  <si>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</si>
  <si>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</si>
  <si>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</si>
  <si>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</si>
  <si>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</si>
  <si>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</si>
  <si>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</si>
  <si>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</si>
  <si>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</si>
  <si>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</si>
  <si>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</si>
  <si>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</si>
  <si>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</si>
  <si>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</si>
  <si>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</si>
  <si>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</si>
  <si>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</si>
  <si>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</si>
  <si>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</si>
  <si>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</si>
  <si>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</si>
  <si>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</si>
  <si>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</si>
  <si>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</si>
  <si>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</si>
  <si>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</si>
  <si>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</si>
  <si>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</si>
  <si>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</si>
  <si>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</si>
  <si>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</si>
  <si>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</si>
  <si>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</si>
  <si>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</si>
  <si>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</si>
  <si>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</si>
  <si>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</si>
  <si>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</si>
  <si>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</si>
  <si>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</si>
  <si>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</si>
  <si>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</si>
  <si>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</si>
  <si>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</si>
  <si>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</si>
  <si>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</si>
  <si>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</si>
  <si>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</si>
  <si>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</si>
  <si>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</si>
  <si>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</si>
  <si>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</si>
  <si>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</si>
  <si>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</si>
  <si>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</si>
  <si>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</si>
  <si>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</si>
  <si>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</si>
  <si>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</si>
  <si>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</si>
  <si>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</si>
  <si>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</si>
  <si>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</si>
  <si>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</si>
  <si>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</si>
  <si>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</si>
  <si>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</si>
  <si>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</si>
  <si>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</si>
  <si>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</si>
  <si>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</si>
  <si>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</si>
  <si>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</si>
  <si>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</si>
  <si>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</si>
  <si>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</si>
  <si>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</si>
  <si>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</si>
  <si>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</si>
  <si>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</si>
  <si>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</si>
  <si>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</si>
  <si>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</si>
  <si>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</si>
  <si>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</si>
  <si>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</si>
  <si>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</si>
  <si>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</si>
  <si>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</si>
  <si>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</si>
  <si>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</si>
  <si>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</si>
  <si>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</si>
  <si>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</si>
  <si>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</si>
  <si>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</si>
  <si>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</si>
  <si>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</si>
  <si>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</si>
  <si>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</si>
  <si>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</si>
  <si>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</si>
  <si>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</si>
  <si>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</si>
  <si>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</si>
  <si>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</si>
  <si>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</si>
  <si>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</si>
  <si>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</si>
  <si>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</si>
  <si>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</si>
  <si>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</si>
  <si>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</si>
  <si>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</si>
  <si>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</si>
  <si>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</si>
  <si>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</si>
  <si>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</si>
  <si>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</si>
  <si>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</si>
  <si>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</si>
  <si>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</si>
  <si>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</si>
  <si>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</si>
  <si>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</si>
  <si>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</si>
  <si>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</si>
  <si>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</si>
  <si>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</si>
  <si>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</si>
  <si>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</si>
  <si>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</si>
  <si>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</si>
  <si>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</si>
  <si>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</si>
  <si>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</si>
  <si>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</si>
  <si>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</si>
  <si>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</si>
  <si>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</si>
  <si>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</si>
  <si>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</si>
  <si>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</si>
  <si>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</si>
  <si>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</si>
  <si>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</si>
  <si>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</si>
  <si>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</si>
  <si>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</si>
  <si>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</si>
  <si>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</si>
  <si>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</si>
  <si>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</si>
  <si>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</si>
  <si>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</si>
  <si>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</si>
  <si>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</si>
  <si>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</si>
  <si>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</si>
  <si>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</si>
  <si>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</si>
  <si>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</si>
  <si>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</si>
  <si>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</si>
  <si>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</si>
  <si>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</si>
  <si>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</si>
  <si>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</si>
  <si>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</si>
  <si>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</si>
  <si>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</si>
  <si>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</si>
  <si>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</si>
  <si>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</si>
  <si>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</si>
  <si>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</si>
  <si>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</si>
  <si>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</si>
  <si>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</si>
  <si>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</si>
  <si>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</si>
  <si>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</si>
  <si>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</si>
  <si>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</si>
  <si>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</si>
  <si>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</si>
  <si>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</si>
  <si>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</si>
  <si>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</si>
  <si>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</si>
  <si>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</si>
  <si>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</si>
  <si>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</si>
  <si>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</si>
  <si>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</si>
  <si>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</si>
  <si>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</si>
  <si>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</si>
  <si>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</si>
  <si>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</si>
  <si>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</si>
  <si>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</si>
  <si>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</si>
  <si>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</si>
  <si>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</si>
  <si>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Modélisation de l'auto-focus d'un appareil photo réflex</t>
  </si>
  <si>
    <t>Fauteuil dynamique de cinéma</t>
  </si>
  <si>
    <t>ABS</t>
  </si>
  <si>
    <t>Téléchirurgie</t>
  </si>
  <si>
    <t>Supports</t>
  </si>
  <si>
    <t>DS/autofocus_appareil_reflex</t>
  </si>
  <si>
    <t>automatique/fauteuil_dynamique_cinema</t>
  </si>
  <si>
    <t>CCP PSI 2015</t>
  </si>
  <si>
    <t>Thèmes</t>
  </si>
  <si>
    <t>SLCI, analyse temporelle, chaine fonctionnelle</t>
  </si>
  <si>
    <t>AF SysML, SLCI, temporel, multiphysique</t>
  </si>
  <si>
    <t>SLCI, Bode, multihysique, Chaine fonctionnelle</t>
  </si>
  <si>
    <t>PFS 2D, SysML, combinatoire, Fermeture geo</t>
  </si>
  <si>
    <t>Cycles</t>
  </si>
  <si>
    <t>1;2</t>
  </si>
  <si>
    <t>Durée</t>
  </si>
  <si>
    <t>2H</t>
  </si>
  <si>
    <t>Date</t>
  </si>
  <si>
    <t>Cellule d'assemblage pour l'avion Falcon</t>
  </si>
  <si>
    <t>Fauteuil roulant handicapé +Imagerie EOS</t>
  </si>
  <si>
    <t>Vanoise express</t>
  </si>
  <si>
    <t>Porte de tram et micromanipulateurendoscopique</t>
  </si>
  <si>
    <t>automatique/assemblage_falcon</t>
  </si>
  <si>
    <t>Central PSI 2008 et CCP PSI 2016</t>
  </si>
  <si>
    <t>SLCI, analyse temporelle et fréquentielle, chaine fonctionnelle</t>
  </si>
  <si>
    <t>AF SysML, SLCI, Bode, correcteurs</t>
  </si>
  <si>
    <t>AF SysML, Théorie des mécanismes, Liaison équivalente, Cinématique engrenage, Statique</t>
  </si>
  <si>
    <t>4H</t>
  </si>
  <si>
    <t>2H+2H</t>
  </si>
  <si>
    <t>Tete de découpe de tissu</t>
  </si>
  <si>
    <t>Transmission tramway</t>
  </si>
  <si>
    <t>Train atterrissage hélicoptère</t>
  </si>
  <si>
    <t>DS/tete_decoupe_tissu</t>
  </si>
  <si>
    <t>CCP MP 2018</t>
  </si>
  <si>
    <t>SIA PT 2014</t>
  </si>
  <si>
    <t>SLCI Correcteur, analyse temporelle, fermeture geo, dynamique simple</t>
  </si>
  <si>
    <t>Dynamique simple, lois de vitesse, asservissement</t>
  </si>
  <si>
    <t>Dynamique, AF en SysML</t>
  </si>
  <si>
    <t>3;4</t>
  </si>
  <si>
    <t>Modélisation du robot d'exploration ROBOVOLC</t>
  </si>
  <si>
    <t>ROBOVOLC</t>
  </si>
  <si>
    <t>FLIR</t>
  </si>
  <si>
    <t>ROBUCAR</t>
  </si>
  <si>
    <t>DS/robovolc</t>
  </si>
  <si>
    <t>XENS2017</t>
  </si>
  <si>
    <t>Central psi 2014</t>
  </si>
  <si>
    <t>e3a 2015 MP SII</t>
  </si>
  <si>
    <t>Dynamique, Cinématique simple, SLCI avec Bode et correcteur AF SysML</t>
  </si>
  <si>
    <t>Dynamique, TEC, Cinématique simple, SLCI avec Bode</t>
  </si>
  <si>
    <t>2;3;4;5;6</t>
  </si>
  <si>
    <t>DS5</t>
  </si>
  <si>
    <t>Modélisation multiphysique d'un système</t>
  </si>
  <si>
    <t>DS/central_2018</t>
  </si>
  <si>
    <t>DS6</t>
  </si>
  <si>
    <t>Modélisation d'un système d' Anti Blocage des Roues</t>
  </si>
  <si>
    <t>Exosquelette</t>
  </si>
  <si>
    <t>Twizy</t>
  </si>
  <si>
    <t>Eolienne</t>
  </si>
  <si>
    <t>automatique/ABS</t>
  </si>
  <si>
    <t>Central TSI 2017</t>
  </si>
  <si>
    <t>Mines-pont 2017</t>
  </si>
  <si>
    <t>upsti</t>
  </si>
  <si>
    <t>chaine fonctionnelle, schémas bloc, analyse temporelle</t>
  </si>
  <si>
    <t>AF SysML, Frottement, résolution d'un problème de statique</t>
  </si>
  <si>
    <t>2h</t>
  </si>
  <si>
    <t>DM2</t>
  </si>
  <si>
    <t>Presse à vis</t>
  </si>
  <si>
    <t>Assemblage Falcon</t>
  </si>
  <si>
    <t>DS/presse_a_vis</t>
  </si>
  <si>
    <t>e3a PSI 2017</t>
  </si>
  <si>
    <t>e3a psi 2015</t>
  </si>
  <si>
    <t>SLCI, correcteur à avance de phase</t>
  </si>
  <si>
    <t>chaine fonctionnelle, schémas bloc, analyse temporelle et fréquentielle</t>
  </si>
  <si>
    <t>2;3</t>
  </si>
  <si>
    <t>DM3</t>
  </si>
  <si>
    <t>Robot Kuka</t>
  </si>
  <si>
    <t>Simulateur de vol</t>
  </si>
  <si>
    <t>Tapis de course</t>
  </si>
  <si>
    <t>DS/robot_kuka</t>
  </si>
  <si>
    <t>CCP MP 2010</t>
  </si>
  <si>
    <t>Central PSI 2017</t>
  </si>
  <si>
    <t>PT SIB 2011</t>
  </si>
  <si>
    <t>Cinématique/Statique</t>
  </si>
  <si>
    <t>Cinématique, fermeture geo, statique, asservissement</t>
  </si>
  <si>
    <t>Analyse fonctionnelle sans SysML, Cinétique, fermeture geo, Statique, PFD, statique, frottement, hyperstatisme, Energétique, Automatique</t>
  </si>
  <si>
    <t>4h</t>
  </si>
  <si>
    <t>DM4</t>
  </si>
  <si>
    <t>Modélisation d'une barrière automatique</t>
  </si>
  <si>
    <t>Drone miniature</t>
  </si>
  <si>
    <t>Clever</t>
  </si>
  <si>
    <t>DS/canne_robotise</t>
  </si>
  <si>
    <t>dynamique/barriere_sympact</t>
  </si>
  <si>
    <t>Mines-pont 2010 MP</t>
  </si>
  <si>
    <t>SIA 2013</t>
  </si>
  <si>
    <t>Cinétique, dynamique, asservissement correcteur, AF avec SysML</t>
  </si>
  <si>
    <t>4;5</t>
  </si>
  <si>
    <t>3H</t>
  </si>
  <si>
    <t>DM5</t>
  </si>
  <si>
    <t>Modélisation d'une canne robotisée</t>
  </si>
  <si>
    <t>DM6</t>
  </si>
  <si>
    <t>Chargement et déchargement de porte-conteneur</t>
  </si>
  <si>
    <t>Central PSI 2013</t>
  </si>
  <si>
    <t>Dynamique Energétique, AF en SysML, SLCI</t>
  </si>
  <si>
    <t>2;3;4;5;6;7</t>
  </si>
  <si>
    <t>Algorithmique et programmation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</si>
</sst>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
      <b/>
      <sz val="24"/>
      <color theme="1"/>
      <name val="Calibri"/>
      <scheme val="minor"/>
    </font>
    <font>
      <sz val="12"/>
      <color rgb="FF00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xf numFmtId="0" fontId="17" fillId="0" borderId="21" xfId="0" applyFont="1" applyBorder="1" applyAlignment="1">
      <alignment horizontal="center" vertical="center" wrapText="1"/>
    </xf>
    <xf numFmtId="0" fontId="0" fillId="0" borderId="22" xfId="0" applyBorder="1" applyAlignment="1">
      <alignment horizontal="center" vertical="center" wrapText="1"/>
    </xf>
    <xf numFmtId="0" fontId="0" fillId="0" borderId="22" xfId="0" applyBorder="1" applyAlignment="1">
      <alignment horizontal="center" vertical="center" wrapText="1"/>
    </xf>
    <xf numFmtId="0" fontId="16" fillId="0" borderId="22" xfId="0" applyFont="1"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5" xfId="0" applyBorder="1" applyAlignment="1">
      <alignment horizontal="center" vertical="center" wrapText="1"/>
    </xf>
    <xf numFmtId="14" fontId="0" fillId="0" borderId="2" xfId="0" applyNumberFormat="1" applyBorder="1" applyAlignment="1">
      <alignment horizontal="center" vertical="center" wrapText="1"/>
    </xf>
    <xf numFmtId="14" fontId="0" fillId="0" borderId="15" xfId="0" applyNumberFormat="1" applyBorder="1" applyAlignment="1">
      <alignment horizontal="center" vertical="center" wrapText="1"/>
    </xf>
    <xf numFmtId="0" fontId="0" fillId="0" borderId="4" xfId="0" applyBorder="1" applyAlignment="1">
      <alignment horizontal="center" vertical="center" wrapText="1"/>
    </xf>
    <xf numFmtId="0" fontId="16" fillId="0" borderId="4" xfId="0" applyFont="1" applyBorder="1" applyAlignment="1">
      <alignment horizontal="center" vertical="center" wrapText="1"/>
    </xf>
    <xf numFmtId="0" fontId="18"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wrapText="1"/>
    </xf>
    <xf numFmtId="0" fontId="17"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7" fillId="0" borderId="25" xfId="0" applyFont="1" applyBorder="1" applyAlignment="1">
      <alignment horizontal="center" vertical="center" wrapText="1"/>
    </xf>
    <xf numFmtId="0" fontId="0" fillId="0" borderId="13" xfId="0" applyBorder="1" applyAlignment="1">
      <alignment horizontal="center" vertical="center" wrapText="1"/>
    </xf>
    <xf numFmtId="14" fontId="0" fillId="0" borderId="26" xfId="0" applyNumberFormat="1" applyBorder="1" applyAlignment="1">
      <alignment horizontal="center" vertical="center" wrapText="1"/>
    </xf>
    <xf numFmtId="0" fontId="16" fillId="0" borderId="27" xfId="0" applyFont="1" applyBorder="1" applyAlignment="1">
      <alignment horizontal="center" vertical="center" wrapText="1"/>
    </xf>
    <xf numFmtId="17" fontId="0" fillId="0" borderId="15" xfId="0" applyNumberFormat="1" applyBorder="1" applyAlignment="1">
      <alignment horizontal="center" vertical="center" wrapText="1"/>
    </xf>
    <xf numFmtId="14" fontId="0" fillId="0" borderId="16" xfId="0" applyNumberFormat="1" applyBorder="1" applyAlignment="1">
      <alignment horizontal="center" vertical="center" wrapText="1"/>
    </xf>
    <xf numFmtId="14" fontId="0" fillId="0" borderId="13" xfId="0" applyNumberFormat="1" applyBorder="1" applyAlignment="1">
      <alignment horizontal="center" vertical="center" wrapText="1"/>
    </xf>
    <xf numFmtId="0" fontId="2" fillId="0" borderId="4" xfId="0" applyFont="1" applyBorder="1" applyAlignment="1">
      <alignment horizontal="center" vertical="center" wrapText="1"/>
    </xf>
    <xf numFmtId="0" fontId="18" fillId="0" borderId="13" xfId="0" applyFont="1" applyBorder="1" applyAlignment="1">
      <alignment horizontal="center" vertical="center" wrapText="1"/>
    </xf>
    <xf numFmtId="0" fontId="0" fillId="0" borderId="4" xfId="0" applyBorder="1" applyAlignment="1">
      <alignment horizontal="center" vertical="center" wrapText="1"/>
    </xf>
    <xf numFmtId="0" fontId="17" fillId="0" borderId="28" xfId="0" applyFont="1" applyBorder="1" applyAlignment="1">
      <alignment horizontal="center" vertic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C20" sqref="C20"/>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6" ht="14" thickBot="1" x14ac:dyDescent="0.2">
      <c r="A1" s="1"/>
      <c r="B1" s="1"/>
      <c r="C1" s="1" t="s">
        <v>333</v>
      </c>
      <c r="D1" s="1" t="s">
        <v>334</v>
      </c>
      <c r="E1" s="1" t="s">
        <v>335</v>
      </c>
      <c r="F1" s="1" t="s">
        <v>336</v>
      </c>
    </row>
    <row r="2" spans="1:6" ht="48" x14ac:dyDescent="0.15">
      <c r="A2" s="128">
        <v>1</v>
      </c>
      <c r="B2" s="129" t="s">
        <v>337</v>
      </c>
      <c r="C2" s="130" t="s">
        <v>442</v>
      </c>
      <c r="D2" s="130"/>
      <c r="E2" s="130"/>
      <c r="F2" s="130"/>
    </row>
    <row r="3" spans="1:6" x14ac:dyDescent="0.15">
      <c r="A3" s="131"/>
      <c r="B3" s="3" t="s">
        <v>342</v>
      </c>
      <c r="C3" s="3"/>
      <c r="D3" s="3"/>
      <c r="E3" s="3"/>
      <c r="F3" s="3"/>
    </row>
    <row r="4" spans="1:6" x14ac:dyDescent="0.15">
      <c r="A4" s="131"/>
      <c r="B4" s="3" t="s">
        <v>346</v>
      </c>
      <c r="C4" s="42"/>
      <c r="D4" s="3"/>
      <c r="E4" s="42"/>
      <c r="F4" s="3"/>
    </row>
    <row r="5" spans="1:6" ht="50" customHeight="1" thickBot="1" x14ac:dyDescent="0.2">
      <c r="A5" s="132"/>
      <c r="B5" s="133" t="s">
        <v>355</v>
      </c>
      <c r="C5" s="135">
        <v>43754</v>
      </c>
      <c r="D5" s="135"/>
      <c r="E5" s="135"/>
      <c r="F5" s="135"/>
    </row>
    <row r="6" spans="1:6" x14ac:dyDescent="0.15">
      <c r="A6" t="s">
        <v>282</v>
      </c>
    </row>
  </sheetData>
  <mergeCells count="1">
    <mergeCell ref="A2:A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workbookViewId="0">
      <selection activeCell="D11" sqref="D11"/>
    </sheetView>
  </sheetViews>
  <sheetFormatPr baseColWidth="10" defaultRowHeight="13" x14ac:dyDescent="0.15"/>
  <cols>
    <col min="4" max="4" width="14.33203125" customWidth="1"/>
    <col min="5" max="5" width="13.1640625" customWidth="1"/>
    <col min="6" max="6" width="13.83203125" customWidth="1"/>
    <col min="7" max="7" width="16.5" customWidth="1"/>
  </cols>
  <sheetData>
    <row r="1" spans="1:7" ht="14" thickBot="1" x14ac:dyDescent="0.2">
      <c r="A1" s="1"/>
      <c r="B1" s="1"/>
      <c r="C1" s="1"/>
      <c r="D1" s="1" t="s">
        <v>333</v>
      </c>
      <c r="E1" s="1" t="s">
        <v>334</v>
      </c>
      <c r="F1" s="1" t="s">
        <v>335</v>
      </c>
      <c r="G1" s="1" t="s">
        <v>336</v>
      </c>
    </row>
    <row r="2" spans="1:7" ht="64" x14ac:dyDescent="0.15">
      <c r="A2" s="127" t="s">
        <v>13</v>
      </c>
      <c r="B2" s="128" t="s">
        <v>53</v>
      </c>
      <c r="C2" s="129" t="s">
        <v>337</v>
      </c>
      <c r="D2" s="130" t="s">
        <v>338</v>
      </c>
      <c r="E2" s="130" t="s">
        <v>339</v>
      </c>
      <c r="F2" s="130" t="s">
        <v>340</v>
      </c>
      <c r="G2" s="130" t="s">
        <v>341</v>
      </c>
    </row>
    <row r="3" spans="1:7" ht="39" x14ac:dyDescent="0.15">
      <c r="A3" s="127"/>
      <c r="B3" s="131"/>
      <c r="C3" s="3" t="s">
        <v>342</v>
      </c>
      <c r="D3" s="3" t="s">
        <v>343</v>
      </c>
      <c r="E3" s="3" t="s">
        <v>344</v>
      </c>
      <c r="F3" s="3"/>
      <c r="G3" s="3" t="s">
        <v>345</v>
      </c>
    </row>
    <row r="4" spans="1:7" ht="52" x14ac:dyDescent="0.15">
      <c r="A4" s="127"/>
      <c r="B4" s="131"/>
      <c r="C4" s="3" t="s">
        <v>346</v>
      </c>
      <c r="D4" s="42" t="s">
        <v>347</v>
      </c>
      <c r="E4" s="3" t="s">
        <v>348</v>
      </c>
      <c r="F4" s="42" t="s">
        <v>349</v>
      </c>
      <c r="G4" s="3" t="s">
        <v>350</v>
      </c>
    </row>
    <row r="5" spans="1:7" ht="50" customHeight="1" x14ac:dyDescent="0.15">
      <c r="A5" s="127"/>
      <c r="B5" s="131"/>
      <c r="C5" s="3" t="s">
        <v>351</v>
      </c>
      <c r="D5" s="42" t="s">
        <v>352</v>
      </c>
      <c r="E5" s="3" t="s">
        <v>352</v>
      </c>
      <c r="F5" s="42"/>
      <c r="G5" s="3"/>
    </row>
    <row r="6" spans="1:7" ht="50" customHeight="1" x14ac:dyDescent="0.15">
      <c r="A6" s="127"/>
      <c r="B6" s="131"/>
      <c r="C6" s="3" t="s">
        <v>353</v>
      </c>
      <c r="D6" s="3" t="s">
        <v>354</v>
      </c>
      <c r="E6" s="3" t="s">
        <v>354</v>
      </c>
      <c r="F6" s="3" t="s">
        <v>354</v>
      </c>
      <c r="G6" s="3" t="s">
        <v>354</v>
      </c>
    </row>
    <row r="7" spans="1:7" ht="50" customHeight="1" thickBot="1" x14ac:dyDescent="0.2">
      <c r="A7" s="127"/>
      <c r="B7" s="132"/>
      <c r="C7" s="133" t="s">
        <v>355</v>
      </c>
      <c r="D7" s="134">
        <v>43731</v>
      </c>
      <c r="E7" s="134">
        <v>43731</v>
      </c>
      <c r="F7" s="135">
        <v>43010</v>
      </c>
      <c r="G7" s="135">
        <v>42639</v>
      </c>
    </row>
    <row r="8" spans="1:7" ht="52" x14ac:dyDescent="0.15">
      <c r="A8" s="127"/>
      <c r="B8" s="128" t="s">
        <v>16</v>
      </c>
      <c r="C8" s="129" t="s">
        <v>337</v>
      </c>
      <c r="D8" s="129" t="s">
        <v>356</v>
      </c>
      <c r="E8" s="129" t="s">
        <v>357</v>
      </c>
      <c r="F8" s="129" t="s">
        <v>358</v>
      </c>
      <c r="G8" s="130" t="s">
        <v>359</v>
      </c>
    </row>
    <row r="9" spans="1:7" ht="26" x14ac:dyDescent="0.15">
      <c r="A9" s="127"/>
      <c r="B9" s="131"/>
      <c r="C9" s="3" t="s">
        <v>342</v>
      </c>
      <c r="D9" s="3" t="s">
        <v>360</v>
      </c>
      <c r="E9" s="3"/>
      <c r="F9" s="3"/>
      <c r="G9" s="3" t="s">
        <v>361</v>
      </c>
    </row>
    <row r="10" spans="1:7" ht="65" x14ac:dyDescent="0.15">
      <c r="A10" s="127"/>
      <c r="B10" s="131"/>
      <c r="C10" s="3" t="s">
        <v>346</v>
      </c>
      <c r="D10" s="42" t="s">
        <v>362</v>
      </c>
      <c r="E10" s="3"/>
      <c r="F10" s="3" t="s">
        <v>363</v>
      </c>
      <c r="G10" s="3" t="s">
        <v>364</v>
      </c>
    </row>
    <row r="11" spans="1:7" ht="38" customHeight="1" x14ac:dyDescent="0.15">
      <c r="A11" s="127"/>
      <c r="B11" s="131"/>
      <c r="C11" s="3" t="s">
        <v>351</v>
      </c>
      <c r="D11" s="3" t="s">
        <v>352</v>
      </c>
      <c r="E11" s="3"/>
      <c r="F11" s="42"/>
      <c r="G11" s="3"/>
    </row>
    <row r="12" spans="1:7" ht="13" customHeight="1" x14ac:dyDescent="0.15">
      <c r="A12" s="127"/>
      <c r="B12" s="131"/>
      <c r="C12" s="3" t="s">
        <v>353</v>
      </c>
      <c r="D12" s="3" t="s">
        <v>354</v>
      </c>
      <c r="E12" s="3"/>
      <c r="F12" s="3" t="s">
        <v>365</v>
      </c>
      <c r="G12" s="3" t="s">
        <v>366</v>
      </c>
    </row>
    <row r="13" spans="1:7" ht="14" customHeight="1" thickBot="1" x14ac:dyDescent="0.2">
      <c r="A13" s="127"/>
      <c r="B13" s="132"/>
      <c r="C13" s="133" t="s">
        <v>355</v>
      </c>
      <c r="D13" s="135">
        <v>43745</v>
      </c>
      <c r="E13" s="135"/>
      <c r="F13" s="135">
        <v>43052</v>
      </c>
      <c r="G13" s="135">
        <v>42660</v>
      </c>
    </row>
    <row r="14" spans="1:7" ht="48" x14ac:dyDescent="0.15">
      <c r="A14" s="127"/>
      <c r="B14" s="136" t="s">
        <v>54</v>
      </c>
      <c r="C14" s="129" t="s">
        <v>337</v>
      </c>
      <c r="D14" s="137" t="s">
        <v>367</v>
      </c>
      <c r="E14" s="137" t="s">
        <v>367</v>
      </c>
      <c r="F14" s="137" t="s">
        <v>368</v>
      </c>
      <c r="G14" s="137" t="s">
        <v>369</v>
      </c>
    </row>
    <row r="15" spans="1:7" ht="31" customHeight="1" x14ac:dyDescent="0.15">
      <c r="A15" s="127"/>
      <c r="B15" s="131"/>
      <c r="C15" s="3" t="s">
        <v>342</v>
      </c>
      <c r="D15" s="3" t="s">
        <v>370</v>
      </c>
      <c r="E15" s="3" t="s">
        <v>371</v>
      </c>
      <c r="F15" s="3"/>
      <c r="G15" s="138" t="s">
        <v>372</v>
      </c>
    </row>
    <row r="16" spans="1:7" ht="91" x14ac:dyDescent="0.15">
      <c r="A16" s="127"/>
      <c r="B16" s="131"/>
      <c r="C16" s="3" t="s">
        <v>346</v>
      </c>
      <c r="D16" s="3" t="s">
        <v>373</v>
      </c>
      <c r="E16" s="3" t="s">
        <v>373</v>
      </c>
      <c r="F16" s="3" t="s">
        <v>374</v>
      </c>
      <c r="G16" s="42" t="s">
        <v>375</v>
      </c>
    </row>
    <row r="17" spans="1:7" ht="31" customHeight="1" x14ac:dyDescent="0.15">
      <c r="A17" s="127"/>
      <c r="B17" s="131"/>
      <c r="C17" s="3" t="s">
        <v>351</v>
      </c>
      <c r="D17" s="3" t="s">
        <v>376</v>
      </c>
      <c r="E17" s="3"/>
      <c r="F17" s="42"/>
      <c r="G17" s="3"/>
    </row>
    <row r="18" spans="1:7" ht="31" customHeight="1" x14ac:dyDescent="0.15">
      <c r="A18" s="127"/>
      <c r="B18" s="131"/>
      <c r="C18" s="3" t="s">
        <v>353</v>
      </c>
      <c r="D18" s="3" t="s">
        <v>365</v>
      </c>
      <c r="E18" s="3" t="s">
        <v>354</v>
      </c>
      <c r="F18" s="3" t="s">
        <v>354</v>
      </c>
      <c r="G18" s="3" t="s">
        <v>365</v>
      </c>
    </row>
    <row r="19" spans="1:7" ht="32" customHeight="1" thickBot="1" x14ac:dyDescent="0.2">
      <c r="A19" s="127"/>
      <c r="B19" s="131"/>
      <c r="C19" s="3" t="s">
        <v>355</v>
      </c>
      <c r="D19" s="135">
        <v>43781</v>
      </c>
      <c r="E19" s="139">
        <v>43444</v>
      </c>
      <c r="F19" s="139">
        <v>43087</v>
      </c>
      <c r="G19" s="139">
        <v>42738</v>
      </c>
    </row>
    <row r="20" spans="1:7" ht="64" x14ac:dyDescent="0.15">
      <c r="A20" s="127"/>
      <c r="B20" s="136" t="s">
        <v>25</v>
      </c>
      <c r="C20" s="129" t="s">
        <v>337</v>
      </c>
      <c r="D20" s="137" t="s">
        <v>377</v>
      </c>
      <c r="E20" s="137" t="s">
        <v>378</v>
      </c>
      <c r="F20" s="137" t="s">
        <v>379</v>
      </c>
      <c r="G20" s="137" t="s">
        <v>380</v>
      </c>
    </row>
    <row r="21" spans="1:7" ht="31" customHeight="1" x14ac:dyDescent="0.15">
      <c r="A21" s="127"/>
      <c r="B21" s="131"/>
      <c r="C21" s="3" t="s">
        <v>342</v>
      </c>
      <c r="D21" s="3" t="s">
        <v>381</v>
      </c>
      <c r="E21" s="3" t="s">
        <v>382</v>
      </c>
      <c r="F21" s="3" t="s">
        <v>383</v>
      </c>
      <c r="G21" s="3" t="s">
        <v>384</v>
      </c>
    </row>
    <row r="22" spans="1:7" ht="78" x14ac:dyDescent="0.15">
      <c r="A22" s="127"/>
      <c r="B22" s="131"/>
      <c r="C22" s="3" t="s">
        <v>346</v>
      </c>
      <c r="D22" s="42"/>
      <c r="E22" s="42"/>
      <c r="F22" s="42" t="s">
        <v>385</v>
      </c>
      <c r="G22" s="42" t="s">
        <v>386</v>
      </c>
    </row>
    <row r="23" spans="1:7" ht="31" customHeight="1" x14ac:dyDescent="0.15">
      <c r="A23" s="127"/>
      <c r="B23" s="131"/>
      <c r="C23" s="3" t="s">
        <v>351</v>
      </c>
      <c r="D23" s="3" t="s">
        <v>387</v>
      </c>
      <c r="E23" s="3"/>
      <c r="F23" s="42"/>
      <c r="G23" s="3"/>
    </row>
    <row r="24" spans="1:7" ht="31" customHeight="1" x14ac:dyDescent="0.15">
      <c r="A24" s="127"/>
      <c r="B24" s="131"/>
      <c r="C24" s="3" t="s">
        <v>353</v>
      </c>
      <c r="D24" s="3" t="s">
        <v>354</v>
      </c>
      <c r="E24" s="3"/>
      <c r="F24" s="3" t="s">
        <v>365</v>
      </c>
      <c r="G24" s="3" t="s">
        <v>365</v>
      </c>
    </row>
    <row r="25" spans="1:7" ht="32" customHeight="1" thickBot="1" x14ac:dyDescent="0.2">
      <c r="A25" s="127"/>
      <c r="B25" s="131"/>
      <c r="C25" s="3" t="s">
        <v>355</v>
      </c>
      <c r="D25" s="139">
        <v>43808</v>
      </c>
      <c r="E25" s="139">
        <v>43114</v>
      </c>
      <c r="F25" s="139">
        <v>43115</v>
      </c>
      <c r="G25" s="139">
        <v>42800</v>
      </c>
    </row>
    <row r="26" spans="1:7" ht="48" x14ac:dyDescent="0.15">
      <c r="A26" s="127"/>
      <c r="B26" s="136" t="s">
        <v>388</v>
      </c>
      <c r="C26" s="129" t="s">
        <v>337</v>
      </c>
      <c r="D26" s="137" t="s">
        <v>389</v>
      </c>
      <c r="E26" s="137" t="s">
        <v>389</v>
      </c>
      <c r="F26" s="137" t="s">
        <v>368</v>
      </c>
      <c r="G26" s="137" t="s">
        <v>369</v>
      </c>
    </row>
    <row r="27" spans="1:7" ht="31" customHeight="1" x14ac:dyDescent="0.15">
      <c r="A27" s="127"/>
      <c r="B27" s="131"/>
      <c r="C27" s="3" t="s">
        <v>342</v>
      </c>
      <c r="D27" s="3" t="s">
        <v>390</v>
      </c>
      <c r="E27" s="3" t="s">
        <v>390</v>
      </c>
      <c r="F27" s="3"/>
      <c r="G27" s="138" t="s">
        <v>372</v>
      </c>
    </row>
    <row r="28" spans="1:7" ht="52" x14ac:dyDescent="0.15">
      <c r="A28" s="127"/>
      <c r="B28" s="131"/>
      <c r="C28" s="3" t="s">
        <v>346</v>
      </c>
      <c r="D28" s="3"/>
      <c r="E28" s="3"/>
      <c r="F28" s="3" t="s">
        <v>374</v>
      </c>
      <c r="G28" s="42" t="s">
        <v>375</v>
      </c>
    </row>
    <row r="29" spans="1:7" ht="31" customHeight="1" x14ac:dyDescent="0.15">
      <c r="A29" s="127"/>
      <c r="B29" s="131"/>
      <c r="C29" s="3" t="s">
        <v>351</v>
      </c>
      <c r="D29" s="3"/>
      <c r="E29" s="3"/>
      <c r="F29" s="42"/>
      <c r="G29" s="3"/>
    </row>
    <row r="30" spans="1:7" ht="31" customHeight="1" x14ac:dyDescent="0.15">
      <c r="A30" s="127"/>
      <c r="B30" s="131"/>
      <c r="C30" s="3" t="s">
        <v>353</v>
      </c>
      <c r="D30" s="3" t="s">
        <v>365</v>
      </c>
      <c r="E30" s="3" t="s">
        <v>365</v>
      </c>
      <c r="F30" s="3" t="s">
        <v>354</v>
      </c>
      <c r="G30" s="3" t="s">
        <v>365</v>
      </c>
    </row>
    <row r="31" spans="1:7" ht="32" customHeight="1" thickBot="1" x14ac:dyDescent="0.2">
      <c r="A31" s="127"/>
      <c r="B31" s="131"/>
      <c r="C31" s="3" t="s">
        <v>355</v>
      </c>
      <c r="D31" s="135">
        <v>43857</v>
      </c>
      <c r="E31" s="139"/>
      <c r="F31" s="139">
        <v>43087</v>
      </c>
      <c r="G31" s="139">
        <v>42738</v>
      </c>
    </row>
    <row r="32" spans="1:7" ht="48" x14ac:dyDescent="0.15">
      <c r="A32" s="127"/>
      <c r="B32" s="136" t="s">
        <v>391</v>
      </c>
      <c r="C32" s="129" t="s">
        <v>337</v>
      </c>
      <c r="D32" s="137" t="s">
        <v>389</v>
      </c>
      <c r="E32" s="137"/>
      <c r="F32" s="137" t="s">
        <v>379</v>
      </c>
      <c r="G32" s="137" t="s">
        <v>380</v>
      </c>
    </row>
    <row r="33" spans="1:7" ht="31" customHeight="1" x14ac:dyDescent="0.15">
      <c r="A33" s="127"/>
      <c r="B33" s="131"/>
      <c r="C33" s="3" t="s">
        <v>342</v>
      </c>
      <c r="D33" s="3" t="s">
        <v>390</v>
      </c>
      <c r="E33" s="3"/>
      <c r="F33" s="3" t="s">
        <v>383</v>
      </c>
      <c r="G33" s="3" t="s">
        <v>384</v>
      </c>
    </row>
    <row r="34" spans="1:7" ht="78" x14ac:dyDescent="0.15">
      <c r="A34" s="127"/>
      <c r="B34" s="131"/>
      <c r="C34" s="3" t="s">
        <v>346</v>
      </c>
      <c r="D34" s="42"/>
      <c r="E34" s="42"/>
      <c r="F34" s="42" t="s">
        <v>385</v>
      </c>
      <c r="G34" s="42" t="s">
        <v>386</v>
      </c>
    </row>
    <row r="35" spans="1:7" ht="31" customHeight="1" x14ac:dyDescent="0.15">
      <c r="A35" s="127"/>
      <c r="B35" s="131"/>
      <c r="C35" s="3" t="s">
        <v>351</v>
      </c>
      <c r="D35" s="3"/>
      <c r="E35" s="3"/>
      <c r="F35" s="42"/>
      <c r="G35" s="3"/>
    </row>
    <row r="36" spans="1:7" ht="31" customHeight="1" x14ac:dyDescent="0.15">
      <c r="A36" s="127"/>
      <c r="B36" s="131"/>
      <c r="C36" s="3" t="s">
        <v>353</v>
      </c>
      <c r="D36" s="3" t="s">
        <v>365</v>
      </c>
      <c r="E36" s="3"/>
      <c r="F36" s="3" t="s">
        <v>365</v>
      </c>
      <c r="G36" s="3" t="s">
        <v>365</v>
      </c>
    </row>
    <row r="37" spans="1:7" ht="31" customHeight="1" thickBot="1" x14ac:dyDescent="0.2">
      <c r="A37" s="127"/>
      <c r="B37" s="140"/>
      <c r="C37" s="141" t="s">
        <v>355</v>
      </c>
      <c r="D37" s="134">
        <v>43906</v>
      </c>
      <c r="E37" s="134"/>
      <c r="F37" s="134">
        <v>43115</v>
      </c>
      <c r="G37" s="134">
        <v>42800</v>
      </c>
    </row>
    <row r="38" spans="1:7" ht="89" customHeight="1" x14ac:dyDescent="0.15">
      <c r="A38" s="142" t="s">
        <v>22</v>
      </c>
      <c r="B38" s="128" t="s">
        <v>52</v>
      </c>
      <c r="C38" s="129" t="s">
        <v>337</v>
      </c>
      <c r="D38" s="130" t="s">
        <v>392</v>
      </c>
      <c r="E38" s="130" t="s">
        <v>393</v>
      </c>
      <c r="F38" s="130" t="s">
        <v>394</v>
      </c>
      <c r="G38" s="143" t="s">
        <v>395</v>
      </c>
    </row>
    <row r="39" spans="1:7" ht="26" customHeight="1" x14ac:dyDescent="0.15">
      <c r="A39" s="144"/>
      <c r="B39" s="131"/>
      <c r="C39" s="3" t="s">
        <v>342</v>
      </c>
      <c r="D39" s="3" t="s">
        <v>396</v>
      </c>
      <c r="E39" s="3" t="s">
        <v>397</v>
      </c>
      <c r="F39" s="3" t="s">
        <v>398</v>
      </c>
      <c r="G39" s="145" t="s">
        <v>399</v>
      </c>
    </row>
    <row r="40" spans="1:7" ht="65" x14ac:dyDescent="0.15">
      <c r="A40" s="144"/>
      <c r="B40" s="131"/>
      <c r="C40" s="3" t="s">
        <v>346</v>
      </c>
      <c r="D40" s="42" t="s">
        <v>349</v>
      </c>
      <c r="E40" s="3" t="s">
        <v>348</v>
      </c>
      <c r="F40" s="42" t="s">
        <v>400</v>
      </c>
      <c r="G40" s="145" t="s">
        <v>401</v>
      </c>
    </row>
    <row r="41" spans="1:7" ht="38" customHeight="1" x14ac:dyDescent="0.15">
      <c r="A41" s="144"/>
      <c r="B41" s="131"/>
      <c r="C41" s="3" t="s">
        <v>351</v>
      </c>
      <c r="D41" s="42" t="s">
        <v>352</v>
      </c>
      <c r="E41" s="3"/>
      <c r="F41" s="42"/>
      <c r="G41" s="145"/>
    </row>
    <row r="42" spans="1:7" ht="13" customHeight="1" x14ac:dyDescent="0.15">
      <c r="A42" s="144"/>
      <c r="B42" s="131"/>
      <c r="C42" s="3" t="s">
        <v>353</v>
      </c>
      <c r="D42" s="3" t="s">
        <v>354</v>
      </c>
      <c r="E42" s="3" t="s">
        <v>354</v>
      </c>
      <c r="F42" s="3" t="s">
        <v>402</v>
      </c>
      <c r="G42" s="145" t="s">
        <v>354</v>
      </c>
    </row>
    <row r="43" spans="1:7" ht="14" customHeight="1" thickBot="1" x14ac:dyDescent="0.2">
      <c r="A43" s="144"/>
      <c r="B43" s="140"/>
      <c r="C43" s="141" t="s">
        <v>355</v>
      </c>
      <c r="D43" s="134">
        <v>43738</v>
      </c>
      <c r="E43" s="134">
        <v>43364</v>
      </c>
      <c r="F43" s="134">
        <v>42999</v>
      </c>
      <c r="G43" s="146">
        <v>42634</v>
      </c>
    </row>
    <row r="44" spans="1:7" ht="32" x14ac:dyDescent="0.15">
      <c r="A44" s="144"/>
      <c r="B44" s="131" t="s">
        <v>403</v>
      </c>
      <c r="C44" s="129" t="s">
        <v>337</v>
      </c>
      <c r="D44" s="137" t="s">
        <v>404</v>
      </c>
      <c r="E44" s="137" t="s">
        <v>404</v>
      </c>
      <c r="F44" s="137" t="s">
        <v>405</v>
      </c>
      <c r="G44" s="147" t="s">
        <v>393</v>
      </c>
    </row>
    <row r="45" spans="1:7" ht="13" customHeight="1" x14ac:dyDescent="0.15">
      <c r="A45" s="144"/>
      <c r="B45" s="131"/>
      <c r="C45" s="3" t="s">
        <v>342</v>
      </c>
      <c r="D45" s="3" t="s">
        <v>406</v>
      </c>
      <c r="E45" s="3" t="s">
        <v>407</v>
      </c>
      <c r="F45" s="3" t="s">
        <v>408</v>
      </c>
      <c r="G45" s="145"/>
    </row>
    <row r="46" spans="1:7" ht="78" x14ac:dyDescent="0.15">
      <c r="A46" s="144"/>
      <c r="B46" s="131"/>
      <c r="C46" s="3" t="s">
        <v>346</v>
      </c>
      <c r="D46" s="42" t="s">
        <v>409</v>
      </c>
      <c r="E46" s="42" t="s">
        <v>409</v>
      </c>
      <c r="F46" s="42" t="s">
        <v>410</v>
      </c>
      <c r="G46" s="145"/>
    </row>
    <row r="47" spans="1:7" ht="28" customHeight="1" x14ac:dyDescent="0.15">
      <c r="A47" s="144"/>
      <c r="B47" s="131"/>
      <c r="C47" s="3" t="s">
        <v>351</v>
      </c>
      <c r="D47" s="3" t="s">
        <v>411</v>
      </c>
      <c r="E47" s="3"/>
      <c r="F47" s="42"/>
      <c r="G47" s="145"/>
    </row>
    <row r="48" spans="1:7" ht="13" customHeight="1" x14ac:dyDescent="0.15">
      <c r="A48" s="144"/>
      <c r="B48" s="131"/>
      <c r="C48" s="3" t="s">
        <v>353</v>
      </c>
      <c r="D48" s="3" t="s">
        <v>354</v>
      </c>
      <c r="E48" s="3"/>
      <c r="F48" s="3" t="s">
        <v>402</v>
      </c>
      <c r="G48" s="145" t="s">
        <v>365</v>
      </c>
    </row>
    <row r="49" spans="1:7" ht="14" customHeight="1" thickBot="1" x14ac:dyDescent="0.2">
      <c r="A49" s="144"/>
      <c r="B49" s="131"/>
      <c r="C49" s="141" t="s">
        <v>355</v>
      </c>
      <c r="D49" s="134">
        <v>43773</v>
      </c>
      <c r="E49" s="134"/>
      <c r="F49" s="134">
        <v>43026</v>
      </c>
      <c r="G49" s="146">
        <v>42697</v>
      </c>
    </row>
    <row r="50" spans="1:7" ht="32" x14ac:dyDescent="0.15">
      <c r="A50" s="144"/>
      <c r="B50" s="136" t="s">
        <v>412</v>
      </c>
      <c r="C50" s="129" t="s">
        <v>337</v>
      </c>
      <c r="D50" s="130" t="s">
        <v>413</v>
      </c>
      <c r="E50" s="130" t="s">
        <v>413</v>
      </c>
      <c r="F50" s="130" t="s">
        <v>414</v>
      </c>
      <c r="G50" s="143" t="s">
        <v>415</v>
      </c>
    </row>
    <row r="51" spans="1:7" ht="31" customHeight="1" x14ac:dyDescent="0.15">
      <c r="A51" s="144"/>
      <c r="B51" s="131"/>
      <c r="C51" s="3" t="s">
        <v>342</v>
      </c>
      <c r="D51" s="3" t="s">
        <v>416</v>
      </c>
      <c r="E51" s="3" t="s">
        <v>417</v>
      </c>
      <c r="F51" s="3" t="s">
        <v>418</v>
      </c>
      <c r="G51" s="145" t="s">
        <v>419</v>
      </c>
    </row>
    <row r="52" spans="1:7" ht="182" customHeight="1" x14ac:dyDescent="0.15">
      <c r="A52" s="144"/>
      <c r="B52" s="131"/>
      <c r="C52" s="3" t="s">
        <v>346</v>
      </c>
      <c r="D52" s="3" t="s">
        <v>420</v>
      </c>
      <c r="E52" s="3" t="s">
        <v>420</v>
      </c>
      <c r="F52" s="3" t="s">
        <v>421</v>
      </c>
      <c r="G52" s="145" t="s">
        <v>422</v>
      </c>
    </row>
    <row r="53" spans="1:7" ht="31" customHeight="1" x14ac:dyDescent="0.15">
      <c r="A53" s="144"/>
      <c r="B53" s="131"/>
      <c r="C53" s="3" t="s">
        <v>351</v>
      </c>
      <c r="D53" s="3">
        <v>4</v>
      </c>
      <c r="E53" s="3"/>
      <c r="F53" s="42"/>
      <c r="G53" s="145"/>
    </row>
    <row r="54" spans="1:7" ht="31" customHeight="1" x14ac:dyDescent="0.15">
      <c r="A54" s="144"/>
      <c r="B54" s="131"/>
      <c r="C54" s="3" t="s">
        <v>353</v>
      </c>
      <c r="D54" s="3" t="s">
        <v>402</v>
      </c>
      <c r="E54" s="3" t="s">
        <v>402</v>
      </c>
      <c r="F54" s="3" t="s">
        <v>423</v>
      </c>
      <c r="G54" s="145" t="s">
        <v>365</v>
      </c>
    </row>
    <row r="55" spans="1:7" ht="32" customHeight="1" thickBot="1" x14ac:dyDescent="0.2">
      <c r="A55" s="144"/>
      <c r="B55" s="132"/>
      <c r="C55" s="133" t="s">
        <v>355</v>
      </c>
      <c r="D55" s="135">
        <v>43794</v>
      </c>
      <c r="E55" s="148"/>
      <c r="F55" s="148">
        <v>43040</v>
      </c>
      <c r="G55" s="149">
        <v>42697</v>
      </c>
    </row>
    <row r="56" spans="1:7" ht="48" x14ac:dyDescent="0.15">
      <c r="A56" s="144"/>
      <c r="B56" s="136" t="s">
        <v>424</v>
      </c>
      <c r="C56" s="129" t="s">
        <v>337</v>
      </c>
      <c r="D56" s="137" t="s">
        <v>425</v>
      </c>
      <c r="E56" s="137" t="s">
        <v>425</v>
      </c>
      <c r="F56" s="137" t="s">
        <v>426</v>
      </c>
      <c r="G56" s="147" t="s">
        <v>427</v>
      </c>
    </row>
    <row r="57" spans="1:7" ht="31" customHeight="1" x14ac:dyDescent="0.15">
      <c r="A57" s="144"/>
      <c r="B57" s="131"/>
      <c r="C57" s="3" t="s">
        <v>342</v>
      </c>
      <c r="D57" s="3" t="s">
        <v>428</v>
      </c>
      <c r="E57" s="3" t="s">
        <v>429</v>
      </c>
      <c r="F57" s="3" t="s">
        <v>430</v>
      </c>
      <c r="G57" s="145" t="s">
        <v>431</v>
      </c>
    </row>
    <row r="58" spans="1:7" ht="112" customHeight="1" x14ac:dyDescent="0.15">
      <c r="A58" s="144"/>
      <c r="B58" s="131"/>
      <c r="C58" s="3" t="s">
        <v>346</v>
      </c>
      <c r="D58" s="138"/>
      <c r="E58" s="138"/>
      <c r="F58" s="138" t="s">
        <v>432</v>
      </c>
      <c r="G58" s="145" t="s">
        <v>375</v>
      </c>
    </row>
    <row r="59" spans="1:7" ht="31" customHeight="1" x14ac:dyDescent="0.15">
      <c r="A59" s="144"/>
      <c r="B59" s="131"/>
      <c r="C59" s="3" t="s">
        <v>351</v>
      </c>
      <c r="D59" s="3" t="s">
        <v>433</v>
      </c>
      <c r="E59" s="3" t="s">
        <v>433</v>
      </c>
      <c r="F59" s="42"/>
      <c r="G59" s="145"/>
    </row>
    <row r="60" spans="1:7" ht="31" customHeight="1" x14ac:dyDescent="0.15">
      <c r="A60" s="144"/>
      <c r="B60" s="131"/>
      <c r="C60" s="3" t="s">
        <v>353</v>
      </c>
      <c r="D60" s="3" t="s">
        <v>402</v>
      </c>
      <c r="E60" s="3" t="s">
        <v>402</v>
      </c>
      <c r="F60" s="3" t="s">
        <v>434</v>
      </c>
      <c r="G60" s="145" t="s">
        <v>402</v>
      </c>
    </row>
    <row r="61" spans="1:7" ht="32" customHeight="1" thickBot="1" x14ac:dyDescent="0.2">
      <c r="A61" s="144"/>
      <c r="B61" s="131"/>
      <c r="C61" s="3" t="s">
        <v>355</v>
      </c>
      <c r="D61" s="135">
        <v>43836</v>
      </c>
      <c r="E61" s="135"/>
      <c r="F61" s="139">
        <v>43091</v>
      </c>
      <c r="G61" s="150">
        <v>42706</v>
      </c>
    </row>
    <row r="62" spans="1:7" ht="64" x14ac:dyDescent="0.15">
      <c r="A62" s="144"/>
      <c r="B62" s="136" t="s">
        <v>435</v>
      </c>
      <c r="C62" s="129" t="s">
        <v>337</v>
      </c>
      <c r="D62" s="151" t="s">
        <v>436</v>
      </c>
      <c r="E62" s="151" t="s">
        <v>436</v>
      </c>
      <c r="F62" s="137" t="s">
        <v>368</v>
      </c>
      <c r="G62" s="147" t="s">
        <v>369</v>
      </c>
    </row>
    <row r="63" spans="1:7" ht="31" customHeight="1" x14ac:dyDescent="0.15">
      <c r="A63" s="144"/>
      <c r="B63" s="131"/>
      <c r="C63" s="3" t="s">
        <v>342</v>
      </c>
      <c r="D63" s="3" t="s">
        <v>428</v>
      </c>
      <c r="E63" s="3" t="s">
        <v>428</v>
      </c>
      <c r="F63" s="3"/>
      <c r="G63" s="152" t="s">
        <v>372</v>
      </c>
    </row>
    <row r="64" spans="1:7" ht="104" customHeight="1" x14ac:dyDescent="0.15">
      <c r="A64" s="144"/>
      <c r="B64" s="131"/>
      <c r="C64" s="3" t="s">
        <v>346</v>
      </c>
      <c r="D64" s="3" t="s">
        <v>373</v>
      </c>
      <c r="E64" s="3" t="s">
        <v>373</v>
      </c>
      <c r="F64" s="3" t="s">
        <v>374</v>
      </c>
      <c r="G64" s="145" t="s">
        <v>375</v>
      </c>
    </row>
    <row r="65" spans="1:7" ht="31" customHeight="1" x14ac:dyDescent="0.15">
      <c r="A65" s="144"/>
      <c r="B65" s="131"/>
      <c r="C65" s="3" t="s">
        <v>351</v>
      </c>
      <c r="D65" s="3" t="s">
        <v>387</v>
      </c>
      <c r="E65" s="3" t="s">
        <v>387</v>
      </c>
      <c r="F65" s="42"/>
      <c r="G65" s="145"/>
    </row>
    <row r="66" spans="1:7" ht="31" customHeight="1" x14ac:dyDescent="0.15">
      <c r="A66" s="144"/>
      <c r="B66" s="131"/>
      <c r="C66" s="3" t="s">
        <v>353</v>
      </c>
      <c r="D66" s="3" t="s">
        <v>354</v>
      </c>
      <c r="E66" s="3" t="s">
        <v>354</v>
      </c>
      <c r="F66" s="3" t="s">
        <v>354</v>
      </c>
      <c r="G66" s="145" t="s">
        <v>365</v>
      </c>
    </row>
    <row r="67" spans="1:7" ht="32" customHeight="1" thickBot="1" x14ac:dyDescent="0.2">
      <c r="A67" s="144"/>
      <c r="B67" s="131"/>
      <c r="C67" s="3" t="s">
        <v>355</v>
      </c>
      <c r="D67" s="139">
        <v>43864</v>
      </c>
      <c r="E67" s="139">
        <v>43864</v>
      </c>
      <c r="F67" s="139">
        <v>43087</v>
      </c>
      <c r="G67" s="150">
        <v>42738</v>
      </c>
    </row>
    <row r="68" spans="1:7" ht="48" x14ac:dyDescent="0.15">
      <c r="A68" s="144"/>
      <c r="B68" s="136" t="s">
        <v>437</v>
      </c>
      <c r="C68" s="129" t="s">
        <v>337</v>
      </c>
      <c r="D68" s="151" t="s">
        <v>436</v>
      </c>
      <c r="E68" s="153"/>
      <c r="F68" s="153"/>
      <c r="G68" s="147" t="s">
        <v>438</v>
      </c>
    </row>
    <row r="69" spans="1:7" ht="32" customHeight="1" x14ac:dyDescent="0.15">
      <c r="A69" s="144"/>
      <c r="B69" s="131"/>
      <c r="C69" s="3" t="s">
        <v>342</v>
      </c>
      <c r="D69" s="3" t="s">
        <v>406</v>
      </c>
      <c r="E69" s="3"/>
      <c r="F69" s="3"/>
      <c r="G69" s="152" t="s">
        <v>439</v>
      </c>
    </row>
    <row r="70" spans="1:7" ht="52" customHeight="1" x14ac:dyDescent="0.15">
      <c r="A70" s="144"/>
      <c r="B70" s="131"/>
      <c r="C70" s="3" t="s">
        <v>346</v>
      </c>
      <c r="D70" s="3"/>
      <c r="E70" s="3"/>
      <c r="F70" s="3"/>
      <c r="G70" s="145" t="s">
        <v>440</v>
      </c>
    </row>
    <row r="71" spans="1:7" ht="31" customHeight="1" x14ac:dyDescent="0.15">
      <c r="A71" s="144"/>
      <c r="B71" s="131"/>
      <c r="C71" s="3" t="s">
        <v>351</v>
      </c>
      <c r="D71" s="3" t="s">
        <v>441</v>
      </c>
      <c r="E71" s="3"/>
      <c r="F71" s="42"/>
      <c r="G71" s="145"/>
    </row>
    <row r="72" spans="1:7" ht="31" customHeight="1" x14ac:dyDescent="0.15">
      <c r="A72" s="144"/>
      <c r="B72" s="131"/>
      <c r="C72" s="3" t="s">
        <v>353</v>
      </c>
      <c r="D72" s="3" t="s">
        <v>354</v>
      </c>
      <c r="E72" s="3"/>
      <c r="F72" s="3"/>
      <c r="G72" s="145" t="s">
        <v>365</v>
      </c>
    </row>
    <row r="73" spans="1:7" ht="31" customHeight="1" thickBot="1" x14ac:dyDescent="0.2">
      <c r="A73" s="154"/>
      <c r="B73" s="132"/>
      <c r="C73" s="133" t="s">
        <v>355</v>
      </c>
      <c r="D73" s="135">
        <v>43899</v>
      </c>
      <c r="E73" s="133"/>
      <c r="F73" s="133"/>
      <c r="G73" s="149">
        <v>42755</v>
      </c>
    </row>
  </sheetData>
  <mergeCells count="14">
    <mergeCell ref="A38:A73"/>
    <mergeCell ref="B38:B43"/>
    <mergeCell ref="B44:B49"/>
    <mergeCell ref="B50:B55"/>
    <mergeCell ref="B56:B61"/>
    <mergeCell ref="B62:B67"/>
    <mergeCell ref="B68:B73"/>
    <mergeCell ref="A2:A37"/>
    <mergeCell ref="B2:B7"/>
    <mergeCell ref="B8:B13"/>
    <mergeCell ref="B14:B19"/>
    <mergeCell ref="B20:B25"/>
    <mergeCell ref="B26:B31"/>
    <mergeCell ref="B32:B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zoomScale="85" zoomScaleNormal="85" zoomScalePageLayoutView="85" workbookViewId="0">
      <selection activeCell="L8" sqref="L8"/>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93">
        <v>1</v>
      </c>
      <c r="D2" s="96" t="s">
        <v>263</v>
      </c>
      <c r="E2" s="26">
        <v>1</v>
      </c>
      <c r="F2" s="81" t="s">
        <v>26</v>
      </c>
      <c r="G2" s="26">
        <v>1</v>
      </c>
      <c r="H2" s="11" t="s">
        <v>26</v>
      </c>
      <c r="I2" s="11">
        <v>1</v>
      </c>
      <c r="J2" s="11" t="s">
        <v>27</v>
      </c>
      <c r="K2" s="5"/>
      <c r="L2" s="5" t="s">
        <v>281</v>
      </c>
      <c r="M2" s="83" t="s">
        <v>327</v>
      </c>
      <c r="N2" s="83" t="s">
        <v>327</v>
      </c>
      <c r="O2" s="3"/>
      <c r="P2" s="42"/>
      <c r="Q2" s="3" t="s">
        <v>59</v>
      </c>
      <c r="R2" s="48" t="s">
        <v>65</v>
      </c>
      <c r="S2" s="33" t="s">
        <v>321</v>
      </c>
      <c r="V2" s="70"/>
      <c r="W2" s="75"/>
      <c r="X2" s="75"/>
    </row>
    <row r="3" spans="1:24" ht="32" customHeight="1" x14ac:dyDescent="0.25">
      <c r="A3" s="1">
        <v>1</v>
      </c>
      <c r="B3" s="9">
        <f>B2+7</f>
        <v>43718</v>
      </c>
      <c r="C3" s="94"/>
      <c r="D3" s="97"/>
      <c r="E3" s="26">
        <v>2</v>
      </c>
      <c r="F3" s="72" t="s">
        <v>188</v>
      </c>
      <c r="G3" s="26">
        <v>2</v>
      </c>
      <c r="H3" s="72" t="s">
        <v>188</v>
      </c>
      <c r="I3" s="11">
        <v>1</v>
      </c>
      <c r="J3" s="11" t="s">
        <v>27</v>
      </c>
      <c r="K3" s="82" t="s">
        <v>284</v>
      </c>
      <c r="M3" s="83" t="s">
        <v>327</v>
      </c>
      <c r="N3" s="83" t="s">
        <v>327</v>
      </c>
      <c r="O3" s="3"/>
      <c r="P3" s="42"/>
      <c r="Q3" s="3" t="s">
        <v>60</v>
      </c>
      <c r="R3" s="48" t="s">
        <v>65</v>
      </c>
      <c r="S3" s="33" t="s">
        <v>321</v>
      </c>
      <c r="V3" s="70"/>
      <c r="W3" s="75"/>
      <c r="X3" s="75"/>
    </row>
    <row r="4" spans="1:24" ht="56" customHeight="1" x14ac:dyDescent="0.25">
      <c r="A4" s="1">
        <v>2</v>
      </c>
      <c r="B4" s="9">
        <f>B3+7</f>
        <v>43725</v>
      </c>
      <c r="C4" s="94"/>
      <c r="D4" s="97"/>
      <c r="E4" s="26">
        <v>2</v>
      </c>
      <c r="F4" s="72" t="s">
        <v>188</v>
      </c>
      <c r="G4" s="26">
        <v>2</v>
      </c>
      <c r="H4" s="72" t="s">
        <v>188</v>
      </c>
      <c r="I4" s="11">
        <v>2</v>
      </c>
      <c r="J4" s="11" t="s">
        <v>34</v>
      </c>
      <c r="K4" s="5"/>
      <c r="L4" s="5" t="s">
        <v>319</v>
      </c>
      <c r="M4" s="73" t="s">
        <v>277</v>
      </c>
      <c r="N4" s="83" t="s">
        <v>327</v>
      </c>
      <c r="O4" s="3"/>
      <c r="P4" s="42"/>
      <c r="Q4" s="3" t="s">
        <v>60</v>
      </c>
      <c r="R4" s="48" t="s">
        <v>65</v>
      </c>
      <c r="S4" s="33" t="s">
        <v>321</v>
      </c>
      <c r="V4" s="70"/>
      <c r="W4" s="75"/>
      <c r="X4" s="75"/>
    </row>
    <row r="5" spans="1:24" ht="32" customHeight="1" x14ac:dyDescent="0.25">
      <c r="A5" s="1">
        <v>3</v>
      </c>
      <c r="B5" s="9">
        <f t="shared" ref="B5:B8" si="0">B4+7</f>
        <v>43732</v>
      </c>
      <c r="C5" s="94"/>
      <c r="D5" s="97"/>
      <c r="E5" s="26">
        <v>3</v>
      </c>
      <c r="F5" s="11" t="s">
        <v>17</v>
      </c>
      <c r="G5" s="26">
        <v>3</v>
      </c>
      <c r="H5" s="11" t="s">
        <v>17</v>
      </c>
      <c r="I5" s="11">
        <v>2</v>
      </c>
      <c r="J5" s="11" t="s">
        <v>34</v>
      </c>
      <c r="K5" s="82" t="s">
        <v>320</v>
      </c>
      <c r="L5" s="5"/>
      <c r="M5" s="73" t="s">
        <v>274</v>
      </c>
      <c r="N5" s="83" t="s">
        <v>328</v>
      </c>
      <c r="O5" s="3"/>
      <c r="P5" s="42"/>
      <c r="Q5" s="3" t="s">
        <v>60</v>
      </c>
      <c r="R5" s="48" t="s">
        <v>65</v>
      </c>
      <c r="S5" s="33" t="s">
        <v>321</v>
      </c>
      <c r="V5" s="70"/>
      <c r="W5" s="75"/>
      <c r="X5" s="75"/>
    </row>
    <row r="6" spans="1:24" ht="26" customHeight="1" x14ac:dyDescent="0.25">
      <c r="A6" s="1">
        <v>5</v>
      </c>
      <c r="B6" s="9">
        <f>B5+7</f>
        <v>43739</v>
      </c>
      <c r="C6" s="94"/>
      <c r="D6" s="97"/>
      <c r="E6" s="26">
        <v>4</v>
      </c>
      <c r="F6" s="11" t="s">
        <v>29</v>
      </c>
      <c r="G6" s="26">
        <v>4</v>
      </c>
      <c r="H6" s="11" t="s">
        <v>29</v>
      </c>
      <c r="I6" s="11">
        <v>3</v>
      </c>
      <c r="J6" s="11" t="s">
        <v>325</v>
      </c>
      <c r="K6" s="82" t="s">
        <v>324</v>
      </c>
      <c r="L6" s="82" t="s">
        <v>331</v>
      </c>
      <c r="M6" s="5" t="s">
        <v>322</v>
      </c>
      <c r="N6" s="83" t="s">
        <v>330</v>
      </c>
      <c r="O6" s="3"/>
      <c r="P6" s="42"/>
      <c r="Q6" s="3" t="s">
        <v>60</v>
      </c>
      <c r="R6" s="48" t="s">
        <v>66</v>
      </c>
      <c r="S6" s="33" t="s">
        <v>321</v>
      </c>
      <c r="V6" s="70"/>
      <c r="W6" s="75"/>
      <c r="X6" s="75"/>
    </row>
    <row r="7" spans="1:24" ht="26" customHeight="1" x14ac:dyDescent="0.15">
      <c r="A7" s="1">
        <v>6</v>
      </c>
      <c r="B7" s="9">
        <f t="shared" si="0"/>
        <v>43746</v>
      </c>
      <c r="C7" s="94"/>
      <c r="D7" s="97"/>
      <c r="E7" s="26">
        <v>4</v>
      </c>
      <c r="F7" s="11" t="s">
        <v>29</v>
      </c>
      <c r="G7" s="26">
        <v>4</v>
      </c>
      <c r="H7" s="11" t="s">
        <v>29</v>
      </c>
      <c r="I7" s="11">
        <v>3</v>
      </c>
      <c r="J7" s="11" t="s">
        <v>35</v>
      </c>
      <c r="K7" s="5"/>
      <c r="L7" s="5"/>
      <c r="M7" s="5"/>
      <c r="N7" s="83" t="s">
        <v>330</v>
      </c>
      <c r="O7" s="4"/>
      <c r="P7" s="36"/>
      <c r="Q7" s="3" t="s">
        <v>60</v>
      </c>
      <c r="R7" s="48" t="s">
        <v>66</v>
      </c>
      <c r="S7" s="32" t="s">
        <v>321</v>
      </c>
      <c r="V7" s="70"/>
      <c r="W7" s="75"/>
      <c r="X7" s="75"/>
    </row>
    <row r="8" spans="1:24" ht="26" customHeight="1" x14ac:dyDescent="0.25">
      <c r="A8" s="1">
        <v>7</v>
      </c>
      <c r="B8" s="9">
        <f t="shared" si="0"/>
        <v>43753</v>
      </c>
      <c r="C8" s="95"/>
      <c r="D8" s="98"/>
      <c r="E8" s="26">
        <v>5</v>
      </c>
      <c r="F8" s="11" t="s">
        <v>30</v>
      </c>
      <c r="G8" s="26">
        <v>5</v>
      </c>
      <c r="H8" s="11" t="s">
        <v>30</v>
      </c>
      <c r="I8" s="11">
        <v>4</v>
      </c>
      <c r="J8" s="11" t="s">
        <v>28</v>
      </c>
      <c r="L8" s="82" t="s">
        <v>332</v>
      </c>
      <c r="M8" s="78" t="s">
        <v>276</v>
      </c>
      <c r="N8" s="73" t="s">
        <v>274</v>
      </c>
      <c r="O8" s="4"/>
      <c r="P8" s="36" t="s">
        <v>52</v>
      </c>
      <c r="Q8" s="4" t="s">
        <v>60</v>
      </c>
      <c r="R8" s="48" t="s">
        <v>67</v>
      </c>
      <c r="S8" s="33"/>
      <c r="V8" s="70"/>
      <c r="W8" s="75"/>
      <c r="X8" s="75"/>
    </row>
    <row r="9" spans="1:24" ht="26" customHeight="1" x14ac:dyDescent="0.15">
      <c r="A9" s="91" t="s">
        <v>10</v>
      </c>
      <c r="B9" s="92"/>
      <c r="C9" s="92"/>
      <c r="D9" s="92"/>
      <c r="E9" s="92"/>
      <c r="F9" s="92"/>
      <c r="G9" s="92"/>
      <c r="H9" s="92"/>
      <c r="I9" s="92"/>
      <c r="J9" s="92"/>
      <c r="K9" s="92"/>
      <c r="L9" s="92"/>
      <c r="M9" s="92"/>
      <c r="N9" s="92"/>
      <c r="O9" s="92"/>
      <c r="P9" s="92"/>
      <c r="Q9" s="4"/>
      <c r="R9" s="41"/>
      <c r="S9" s="32"/>
      <c r="V9" s="70"/>
      <c r="W9" s="75"/>
      <c r="X9" s="75"/>
    </row>
    <row r="10" spans="1:24" ht="26" customHeight="1" x14ac:dyDescent="0.15">
      <c r="A10" s="1">
        <v>8</v>
      </c>
      <c r="B10" s="9">
        <f>B8+21</f>
        <v>43774</v>
      </c>
      <c r="C10" s="93">
        <v>1</v>
      </c>
      <c r="D10" s="96" t="s">
        <v>263</v>
      </c>
      <c r="E10" s="26">
        <v>5</v>
      </c>
      <c r="F10" s="11" t="s">
        <v>30</v>
      </c>
      <c r="G10" s="26">
        <v>5</v>
      </c>
      <c r="H10" s="11" t="s">
        <v>30</v>
      </c>
      <c r="I10" s="11">
        <v>4</v>
      </c>
      <c r="J10" s="11" t="s">
        <v>28</v>
      </c>
      <c r="K10" s="5"/>
      <c r="L10" s="5"/>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94"/>
      <c r="D11" s="97"/>
      <c r="E11" s="26">
        <v>6</v>
      </c>
      <c r="F11" s="11" t="s">
        <v>31</v>
      </c>
      <c r="G11" s="26">
        <v>6</v>
      </c>
      <c r="H11" s="11" t="s">
        <v>31</v>
      </c>
      <c r="I11" s="11">
        <v>5</v>
      </c>
      <c r="J11" s="11" t="s">
        <v>36</v>
      </c>
      <c r="K11" s="5"/>
      <c r="L11" s="5"/>
      <c r="M11" s="78" t="s">
        <v>276</v>
      </c>
      <c r="N11" s="5"/>
      <c r="O11" s="3"/>
      <c r="P11" s="42"/>
      <c r="Q11" s="3" t="s">
        <v>60</v>
      </c>
      <c r="R11" s="48" t="s">
        <v>68</v>
      </c>
      <c r="S11" s="33"/>
      <c r="V11" s="70"/>
      <c r="W11" s="75"/>
      <c r="X11" s="75"/>
    </row>
    <row r="12" spans="1:24" ht="26" customHeight="1" x14ac:dyDescent="0.15">
      <c r="A12" s="1">
        <v>10</v>
      </c>
      <c r="B12" s="9">
        <f t="shared" si="1"/>
        <v>43788</v>
      </c>
      <c r="C12" s="94"/>
      <c r="D12" s="97"/>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94"/>
      <c r="D13" s="97"/>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94"/>
      <c r="D14" s="97"/>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94"/>
      <c r="D15" s="97"/>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95"/>
      <c r="D16" s="98"/>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91" t="s">
        <v>11</v>
      </c>
      <c r="B17" s="92"/>
      <c r="C17" s="92"/>
      <c r="D17" s="92"/>
      <c r="E17" s="92"/>
      <c r="F17" s="92"/>
      <c r="G17" s="92"/>
      <c r="H17" s="92"/>
      <c r="I17" s="92"/>
      <c r="J17" s="92"/>
      <c r="K17" s="92"/>
      <c r="L17" s="92"/>
      <c r="M17" s="92"/>
      <c r="N17" s="92"/>
      <c r="O17" s="92"/>
      <c r="P17" s="92"/>
      <c r="Q17" s="4"/>
      <c r="R17" s="41"/>
      <c r="S17" s="32"/>
      <c r="V17" s="70"/>
      <c r="W17" s="75"/>
      <c r="X17" s="75"/>
    </row>
    <row r="18" spans="1:24" ht="26" customHeight="1" x14ac:dyDescent="0.25">
      <c r="A18" s="1">
        <v>14</v>
      </c>
      <c r="B18" s="12">
        <f>B16+21</f>
        <v>43837</v>
      </c>
      <c r="C18" s="85">
        <v>2</v>
      </c>
      <c r="D18" s="88" t="s">
        <v>186</v>
      </c>
      <c r="E18" s="28">
        <v>1</v>
      </c>
      <c r="F18" s="13" t="s">
        <v>51</v>
      </c>
      <c r="G18" s="28">
        <v>1</v>
      </c>
      <c r="H18" s="13" t="s">
        <v>51</v>
      </c>
      <c r="I18" s="13">
        <v>8</v>
      </c>
      <c r="J18" s="13" t="s">
        <v>51</v>
      </c>
      <c r="K18" s="5"/>
      <c r="L18" s="5"/>
      <c r="M18" s="84" t="s">
        <v>272</v>
      </c>
      <c r="N18" s="84" t="s">
        <v>272</v>
      </c>
      <c r="O18" s="27"/>
      <c r="P18" s="43"/>
      <c r="Q18" s="27" t="s">
        <v>187</v>
      </c>
      <c r="R18" s="49" t="s">
        <v>71</v>
      </c>
      <c r="S18" s="33"/>
      <c r="V18" s="70"/>
      <c r="W18" s="75"/>
      <c r="X18" s="75"/>
    </row>
    <row r="19" spans="1:24" ht="26" customHeight="1" x14ac:dyDescent="0.25">
      <c r="A19" s="1">
        <v>15</v>
      </c>
      <c r="B19" s="12">
        <f>B18+7</f>
        <v>43844</v>
      </c>
      <c r="C19" s="86"/>
      <c r="D19" s="89"/>
      <c r="E19" s="28">
        <v>1</v>
      </c>
      <c r="F19" s="13" t="s">
        <v>51</v>
      </c>
      <c r="G19" s="28">
        <v>1</v>
      </c>
      <c r="H19" s="13" t="s">
        <v>51</v>
      </c>
      <c r="I19" s="13">
        <v>8</v>
      </c>
      <c r="J19" s="13" t="s">
        <v>51</v>
      </c>
      <c r="K19" s="5"/>
      <c r="L19" s="5"/>
      <c r="M19" s="84" t="s">
        <v>272</v>
      </c>
      <c r="N19" s="84" t="s">
        <v>272</v>
      </c>
      <c r="O19" s="27"/>
      <c r="P19" s="43"/>
      <c r="Q19" s="27" t="s">
        <v>187</v>
      </c>
      <c r="R19" s="49" t="s">
        <v>71</v>
      </c>
      <c r="S19" s="33"/>
      <c r="V19" s="70"/>
      <c r="W19" s="75"/>
      <c r="X19" s="75"/>
    </row>
    <row r="20" spans="1:24" ht="26" customHeight="1" x14ac:dyDescent="0.25">
      <c r="A20" s="1">
        <v>16</v>
      </c>
      <c r="B20" s="12">
        <f t="shared" ref="B20:B40" si="2">B19+7</f>
        <v>43851</v>
      </c>
      <c r="C20" s="86"/>
      <c r="D20" s="89"/>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87"/>
      <c r="D21" s="90"/>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104">
        <v>3</v>
      </c>
      <c r="D22" s="101" t="s">
        <v>61</v>
      </c>
      <c r="E22" s="35">
        <v>1</v>
      </c>
      <c r="F22" s="15" t="s">
        <v>40</v>
      </c>
      <c r="G22" s="35">
        <v>1</v>
      </c>
      <c r="H22" s="15" t="s">
        <v>40</v>
      </c>
      <c r="I22" s="15">
        <v>10</v>
      </c>
      <c r="J22" s="15" t="s">
        <v>40</v>
      </c>
      <c r="K22" s="5"/>
      <c r="L22" s="5"/>
      <c r="M22" s="83" t="s">
        <v>271</v>
      </c>
      <c r="N22" s="83" t="s">
        <v>271</v>
      </c>
      <c r="O22" s="3"/>
      <c r="P22" s="42"/>
      <c r="Q22" s="3" t="s">
        <v>63</v>
      </c>
      <c r="R22" s="52" t="s">
        <v>73</v>
      </c>
      <c r="S22" s="32"/>
      <c r="V22" s="70"/>
      <c r="W22" s="75"/>
      <c r="X22" s="75"/>
    </row>
    <row r="23" spans="1:24" ht="26" customHeight="1" x14ac:dyDescent="0.25">
      <c r="A23" s="1">
        <v>19</v>
      </c>
      <c r="B23" s="14">
        <f>B22+7</f>
        <v>43872</v>
      </c>
      <c r="C23" s="105"/>
      <c r="D23" s="102"/>
      <c r="E23" s="35">
        <v>2</v>
      </c>
      <c r="F23" s="15" t="s">
        <v>41</v>
      </c>
      <c r="G23" s="35">
        <v>2</v>
      </c>
      <c r="H23" s="15" t="s">
        <v>41</v>
      </c>
      <c r="I23" s="15">
        <v>10</v>
      </c>
      <c r="J23" s="15" t="s">
        <v>40</v>
      </c>
      <c r="K23" s="5"/>
      <c r="L23" s="5"/>
      <c r="M23" s="83" t="s">
        <v>271</v>
      </c>
      <c r="N23" s="83" t="s">
        <v>271</v>
      </c>
      <c r="O23" s="4" t="s">
        <v>16</v>
      </c>
      <c r="P23" s="42"/>
      <c r="Q23" s="3" t="s">
        <v>63</v>
      </c>
      <c r="R23" s="52" t="s">
        <v>73</v>
      </c>
      <c r="S23" s="33"/>
    </row>
    <row r="24" spans="1:24" ht="26" customHeight="1" x14ac:dyDescent="0.25">
      <c r="A24" s="1">
        <v>19</v>
      </c>
      <c r="B24" s="14">
        <f>B23+7</f>
        <v>43879</v>
      </c>
      <c r="C24" s="106"/>
      <c r="D24" s="103"/>
      <c r="E24" s="34">
        <v>2</v>
      </c>
      <c r="F24" s="15" t="s">
        <v>41</v>
      </c>
      <c r="G24" s="35">
        <v>2</v>
      </c>
      <c r="H24" s="15" t="s">
        <v>41</v>
      </c>
      <c r="I24" s="15">
        <v>11</v>
      </c>
      <c r="J24" s="15" t="s">
        <v>41</v>
      </c>
      <c r="K24" s="5"/>
      <c r="L24" s="5"/>
      <c r="M24" s="83" t="s">
        <v>271</v>
      </c>
      <c r="N24" s="83" t="s">
        <v>271</v>
      </c>
      <c r="O24" s="27"/>
      <c r="P24" s="42"/>
      <c r="Q24" s="3"/>
      <c r="R24" s="52" t="s">
        <v>74</v>
      </c>
      <c r="S24" s="33"/>
    </row>
    <row r="25" spans="1:24" ht="26" customHeight="1" x14ac:dyDescent="0.15">
      <c r="A25" s="91" t="s">
        <v>12</v>
      </c>
      <c r="B25" s="92"/>
      <c r="C25" s="92"/>
      <c r="D25" s="92"/>
      <c r="E25" s="92"/>
      <c r="F25" s="92"/>
      <c r="G25" s="92"/>
      <c r="H25" s="92"/>
      <c r="I25" s="92"/>
      <c r="J25" s="92"/>
      <c r="K25" s="92"/>
      <c r="L25" s="92"/>
      <c r="M25" s="92"/>
      <c r="N25" s="92"/>
      <c r="O25" s="92"/>
      <c r="P25" s="92"/>
      <c r="Q25" s="4"/>
      <c r="R25" s="50"/>
      <c r="S25" s="32"/>
      <c r="V25" s="70"/>
      <c r="W25" s="75"/>
      <c r="X25" s="75"/>
    </row>
    <row r="26" spans="1:24" ht="26" customHeight="1" x14ac:dyDescent="0.15">
      <c r="A26" s="1">
        <v>19</v>
      </c>
      <c r="B26" s="14">
        <f>B24+21</f>
        <v>43900</v>
      </c>
      <c r="C26" s="104">
        <v>3</v>
      </c>
      <c r="D26" s="101" t="s">
        <v>61</v>
      </c>
      <c r="E26" s="29">
        <v>3</v>
      </c>
      <c r="F26" s="15" t="s">
        <v>42</v>
      </c>
      <c r="G26" s="35">
        <v>3</v>
      </c>
      <c r="H26" s="15" t="s">
        <v>42</v>
      </c>
      <c r="I26" s="15">
        <v>11</v>
      </c>
      <c r="J26" s="15" t="s">
        <v>41</v>
      </c>
      <c r="K26" s="5"/>
      <c r="L26" s="5"/>
      <c r="M26" s="83" t="s">
        <v>268</v>
      </c>
      <c r="N26" s="83" t="s">
        <v>268</v>
      </c>
      <c r="O26" s="27"/>
      <c r="P26" s="42"/>
      <c r="Q26" s="3" t="s">
        <v>63</v>
      </c>
      <c r="R26" s="52" t="s">
        <v>74</v>
      </c>
      <c r="S26" s="32"/>
      <c r="V26" s="70"/>
      <c r="W26" s="75"/>
      <c r="X26" s="75"/>
    </row>
    <row r="27" spans="1:24" ht="26" customHeight="1" x14ac:dyDescent="0.25">
      <c r="A27" s="1">
        <v>20</v>
      </c>
      <c r="B27" s="14">
        <f t="shared" si="2"/>
        <v>43907</v>
      </c>
      <c r="C27" s="105"/>
      <c r="D27" s="102"/>
      <c r="E27" s="35">
        <v>3</v>
      </c>
      <c r="F27" s="15" t="s">
        <v>42</v>
      </c>
      <c r="G27" s="35">
        <v>3</v>
      </c>
      <c r="H27" s="15" t="s">
        <v>42</v>
      </c>
      <c r="I27" s="15">
        <v>12</v>
      </c>
      <c r="J27" s="15" t="s">
        <v>42</v>
      </c>
      <c r="K27" s="5"/>
      <c r="L27" s="5"/>
      <c r="M27" s="83" t="s">
        <v>268</v>
      </c>
      <c r="N27" s="83" t="s">
        <v>268</v>
      </c>
      <c r="P27" s="36"/>
      <c r="Q27" s="4"/>
      <c r="R27" s="52" t="s">
        <v>75</v>
      </c>
      <c r="S27" s="33"/>
      <c r="V27" s="70"/>
      <c r="W27" s="75"/>
      <c r="X27" s="75"/>
    </row>
    <row r="28" spans="1:24" ht="26" customHeight="1" x14ac:dyDescent="0.15">
      <c r="A28" s="1">
        <v>21</v>
      </c>
      <c r="B28" s="14">
        <f t="shared" si="2"/>
        <v>43914</v>
      </c>
      <c r="C28" s="105"/>
      <c r="D28" s="102"/>
      <c r="E28" s="29">
        <v>4</v>
      </c>
      <c r="F28" s="15" t="s">
        <v>43</v>
      </c>
      <c r="G28" s="29">
        <v>4</v>
      </c>
      <c r="H28" s="15" t="s">
        <v>43</v>
      </c>
      <c r="I28" s="15">
        <v>12</v>
      </c>
      <c r="J28" s="15" t="s">
        <v>42</v>
      </c>
      <c r="K28" s="5"/>
      <c r="L28" s="5"/>
      <c r="M28" s="83" t="s">
        <v>268</v>
      </c>
      <c r="N28" s="83" t="s">
        <v>268</v>
      </c>
      <c r="O28" s="4"/>
      <c r="P28" s="36"/>
      <c r="Q28" s="4" t="s">
        <v>63</v>
      </c>
      <c r="R28" s="52" t="s">
        <v>75</v>
      </c>
      <c r="S28" s="32"/>
      <c r="V28" s="70"/>
      <c r="W28" s="75"/>
      <c r="X28" s="75"/>
    </row>
    <row r="29" spans="1:24" ht="26" customHeight="1" x14ac:dyDescent="0.25">
      <c r="A29" s="1">
        <v>22</v>
      </c>
      <c r="B29" s="14">
        <f t="shared" si="2"/>
        <v>43921</v>
      </c>
      <c r="C29" s="106"/>
      <c r="D29" s="103"/>
      <c r="E29" s="35">
        <v>4</v>
      </c>
      <c r="F29" s="15" t="s">
        <v>43</v>
      </c>
      <c r="G29" s="35">
        <v>4</v>
      </c>
      <c r="H29" s="15" t="s">
        <v>43</v>
      </c>
      <c r="I29" s="15">
        <v>13</v>
      </c>
      <c r="J29" s="15" t="s">
        <v>43</v>
      </c>
      <c r="K29" s="5"/>
      <c r="L29" s="5"/>
      <c r="M29" s="83" t="s">
        <v>268</v>
      </c>
      <c r="N29" s="83" t="s">
        <v>268</v>
      </c>
      <c r="O29" s="3"/>
      <c r="P29" s="42"/>
      <c r="Q29" s="3"/>
      <c r="R29" s="52" t="s">
        <v>76</v>
      </c>
      <c r="S29" s="33"/>
      <c r="V29" s="70"/>
      <c r="W29" s="75"/>
      <c r="X29" s="75"/>
    </row>
    <row r="30" spans="1:24" ht="26" customHeight="1" x14ac:dyDescent="0.15">
      <c r="A30" s="1">
        <v>23</v>
      </c>
      <c r="B30" s="17">
        <f t="shared" si="2"/>
        <v>43928</v>
      </c>
      <c r="C30" s="107">
        <v>4</v>
      </c>
      <c r="D30" s="109"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108"/>
      <c r="D31" s="110"/>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x14ac:dyDescent="0.25">
      <c r="A33" s="1">
        <v>25</v>
      </c>
      <c r="B33" s="17">
        <f>B31+21</f>
        <v>43956</v>
      </c>
      <c r="C33" s="107">
        <v>4</v>
      </c>
      <c r="D33" s="109"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112"/>
      <c r="D34" s="111"/>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108"/>
      <c r="D35" s="110"/>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15">
        <v>5</v>
      </c>
      <c r="D36" s="113"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16"/>
      <c r="D37" s="114"/>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16"/>
      <c r="D38" s="114"/>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16"/>
      <c r="D39" s="114"/>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17"/>
      <c r="D40" s="114"/>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8" t="s">
        <v>79</v>
      </c>
      <c r="B1" s="119"/>
      <c r="C1" s="119"/>
      <c r="D1" s="120"/>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8" t="s">
        <v>94</v>
      </c>
      <c r="B12" s="119"/>
      <c r="C12" s="119"/>
      <c r="D12" s="120"/>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21" t="s">
        <v>142</v>
      </c>
      <c r="B41" s="122"/>
      <c r="C41" s="122"/>
      <c r="D41" s="123"/>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4" t="s">
        <v>161</v>
      </c>
      <c r="B52" s="125"/>
      <c r="C52" s="125"/>
      <c r="D52" s="126"/>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4" t="s">
        <v>178</v>
      </c>
      <c r="B62" s="125"/>
      <c r="C62" s="125"/>
      <c r="D62" s="126"/>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Planning DS</vt:lpstr>
      <vt:lpstr>Planning DS0</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2019-10-12T18:48:01Z</dcterms:modified>
</cp:coreProperties>
</file>