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44525" iterateDelta="1E-4"/>
</workbook>
</file>

<file path=xl/calcChain.xml><?xml version="1.0" encoding="utf-8"?>
<calcChain xmlns="http://schemas.openxmlformats.org/spreadsheetml/2006/main">
  <c r="M49" i="6" l="1"/>
  <c r="L49" i="6"/>
  <c r="K48" i="6"/>
  <c r="M48" i="6"/>
  <c r="L48" i="6"/>
  <c r="M38" i="6"/>
  <c r="L38" i="6"/>
  <c r="K38" i="6" l="1"/>
  <c r="J38" i="6"/>
  <c r="B31" i="6"/>
  <c r="B32" i="6"/>
  <c r="B33" i="6"/>
  <c r="B34" i="6"/>
  <c r="C32" i="6"/>
  <c r="D32" i="6"/>
  <c r="C31" i="6"/>
  <c r="D31" i="6"/>
  <c r="C29" i="6"/>
  <c r="D29" i="6"/>
  <c r="B4" i="6"/>
  <c r="B5" i="6"/>
  <c r="C3" i="6"/>
  <c r="D3" i="6"/>
  <c r="A34" i="5"/>
  <c r="A35" i="5"/>
  <c r="A36" i="5"/>
  <c r="A37" i="5"/>
  <c r="A38" i="5"/>
  <c r="A24" i="5"/>
  <c r="A25" i="5"/>
  <c r="A26" i="5"/>
  <c r="A27" i="5"/>
  <c r="A28" i="5"/>
  <c r="A29" i="5"/>
  <c r="A14" i="5"/>
  <c r="A15" i="5"/>
  <c r="A16" i="5"/>
  <c r="A17" i="5"/>
  <c r="A18" i="5"/>
  <c r="A19" i="5"/>
  <c r="A5" i="5"/>
  <c r="A6" i="5"/>
  <c r="A7" i="5"/>
  <c r="A8" i="5"/>
  <c r="A9" i="5"/>
  <c r="A10" i="5"/>
  <c r="B6" i="6"/>
  <c r="C5" i="6"/>
  <c r="D5" i="6"/>
  <c r="C33" i="6"/>
  <c r="D33" i="6"/>
  <c r="B35" i="6"/>
  <c r="C34" i="6"/>
  <c r="D34" i="6"/>
  <c r="C4" i="6"/>
  <c r="D4" i="6"/>
  <c r="B36" i="6"/>
  <c r="C35" i="6"/>
  <c r="D35" i="6"/>
  <c r="B7" i="6"/>
  <c r="C6" i="6"/>
  <c r="D6" i="6"/>
  <c r="C7" i="6"/>
  <c r="B8" i="6"/>
  <c r="D7" i="6"/>
  <c r="C36" i="6"/>
  <c r="D36" i="6"/>
  <c r="B38" i="6"/>
  <c r="C8" i="6"/>
  <c r="D8" i="6"/>
  <c r="B9" i="6"/>
  <c r="C38" i="6"/>
  <c r="D38" i="6"/>
  <c r="B40" i="6"/>
  <c r="B11" i="6"/>
  <c r="C9" i="6"/>
  <c r="D9" i="6"/>
  <c r="B41" i="6"/>
  <c r="C40" i="6"/>
  <c r="D40" i="6"/>
  <c r="B42" i="6"/>
  <c r="C41" i="6"/>
  <c r="D41" i="6"/>
  <c r="B13" i="6"/>
  <c r="C11" i="6"/>
  <c r="D11" i="6"/>
  <c r="C13" i="6"/>
  <c r="B14" i="6"/>
  <c r="D13" i="6"/>
  <c r="C42" i="6"/>
  <c r="D42" i="6"/>
  <c r="B43" i="6"/>
  <c r="C14" i="6"/>
  <c r="D14" i="6"/>
  <c r="B15" i="6"/>
  <c r="C43" i="6"/>
  <c r="D43" i="6"/>
  <c r="B44" i="6"/>
  <c r="B16" i="6"/>
  <c r="C15" i="6"/>
  <c r="D15" i="6"/>
  <c r="B45" i="6"/>
  <c r="C44" i="6"/>
  <c r="D44" i="6"/>
  <c r="B46" i="6"/>
  <c r="C45" i="6"/>
  <c r="D45" i="6"/>
  <c r="B17" i="6"/>
  <c r="C16" i="6"/>
  <c r="D16" i="6"/>
  <c r="C17" i="6"/>
  <c r="B18" i="6"/>
  <c r="D17" i="6"/>
  <c r="C46" i="6"/>
  <c r="D46" i="6"/>
  <c r="B47" i="6"/>
  <c r="C18" i="6"/>
  <c r="D18" i="6"/>
  <c r="B19" i="6"/>
  <c r="C47" i="6"/>
  <c r="D47" i="6"/>
  <c r="B48" i="6"/>
  <c r="B21" i="6"/>
  <c r="C19" i="6"/>
  <c r="D19" i="6"/>
  <c r="B49" i="6"/>
  <c r="C48" i="6"/>
  <c r="D48" i="6"/>
  <c r="C49" i="6"/>
  <c r="D49" i="6"/>
  <c r="B23" i="6"/>
  <c r="C21" i="6"/>
  <c r="D21" i="6"/>
  <c r="C23" i="6"/>
  <c r="B24" i="6"/>
  <c r="D23" i="6"/>
  <c r="C24" i="6"/>
  <c r="D24" i="6"/>
  <c r="B25" i="6"/>
  <c r="B26" i="6"/>
  <c r="C25" i="6"/>
  <c r="D25" i="6"/>
  <c r="B27" i="6"/>
  <c r="C26" i="6"/>
  <c r="D26" i="6"/>
  <c r="C27" i="6"/>
  <c r="D27" i="6"/>
</calcChain>
</file>

<file path=xl/sharedStrings.xml><?xml version="1.0" encoding="utf-8"?>
<sst xmlns="http://schemas.openxmlformats.org/spreadsheetml/2006/main" count="147" uniqueCount="92">
  <si>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</si>
  <si>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</si>
  <si>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</si>
  <si>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</si>
  <si>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</si>
  <si>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</si>
  <si>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</si>
  <si>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</si>
  <si>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</si>
  <si>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</si>
  <si>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</si>
  <si>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</si>
  <si>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</si>
  <si>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</si>
  <si>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</si>
  <si>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</si>
  <si>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</si>
  <si>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</si>
  <si>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</si>
  <si>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</si>
  <si>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</si>
  <si>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</si>
  <si>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</si>
  <si>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</si>
  <si>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</si>
  <si>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</si>
  <si>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</si>
  <si>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</si>
  <si>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</si>
  <si>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</si>
  <si>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</si>
  <si>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</si>
  <si>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</si>
  <si>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</si>
  <si>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</si>
  <si>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</si>
  <si>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</si>
  <si>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</si>
  <si>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</si>
  <si>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</si>
  <si>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</si>
  <si>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</si>
  <si>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</si>
  <si>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</si>
  <si>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</si>
  <si>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</si>
  <si>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</si>
  <si>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</si>
  <si>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</si>
  <si>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</si>
  <si>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</si>
  <si>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</si>
  <si>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</si>
  <si>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</si>
  <si>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</si>
  <si>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</si>
  <si>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</si>
  <si>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</si>
  <si>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</si>
  <si>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</si>
  <si>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</si>
  <si>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</si>
  <si>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</si>
  <si>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</si>
  <si>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</si>
  <si>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</si>
  <si>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</si>
  <si>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</si>
  <si>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</si>
  <si>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</si>
  <si>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</si>
  <si>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</si>
  <si>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t>DM</t>
  </si>
  <si>
    <t>TD Piles (SZ) G1</t>
  </si>
  <si>
    <t>TD Piles (XP) G2</t>
  </si>
  <si>
    <t>TD TRI ou numpy/scipy
(XP + SZ) 2 SALLES
G2 : Vendredi 24/11/2017 XP
G1 : Jeudi 30/11 SZ</t>
  </si>
  <si>
    <t>TD récursivité (XP) G1</t>
  </si>
  <si>
    <t>TD récursivité (SZ) G2</t>
  </si>
  <si>
    <r>
      <rPr>
        <b/>
        <sz val="10"/>
        <color theme="1"/>
        <rFont val="Calibri"/>
        <family val="2"/>
        <scheme val="minor"/>
      </rPr>
      <t>TD TRI (XP) G1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</si>
  <si>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(SZ) G2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</si>
  <si>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(XP)  G1</t>
  </si>
  <si>
    <t>TD (SZ) G2</t>
  </si>
  <si>
    <t>TD PROJET ? (SZ) G1
 (Appli graphique tkinter)</t>
  </si>
  <si>
    <t>TD PROJET ? (XP) g2
 (Appli graphique tkinter)</t>
  </si>
  <si>
    <t>TD PROJET ? (XP + SZ) 2 salles
Jeudi XP G1
Vendredi SZ G2</t>
  </si>
  <si>
    <t>Modélisation CCP 2016
Informatique CCP 2015 ?</t>
  </si>
  <si>
    <t>TD XP - CCP 2016 - La mission Cassini-Huygens
TD SZ - Centrale Supelec 2016 - Prévention des collisions aériennes.
(ou l'inverse)</t>
  </si>
  <si>
    <t>Mines Ponts 2016/2015
2016 : Modélisation de la propagation d'une épidémie.</t>
  </si>
  <si>
    <t>TD SZ/XP -  Centrale Supelec 2017 Mars Exploration Rovers</t>
  </si>
  <si>
    <t xml:space="preserve">Mines Ponts 2017
Etude du trafic routier
</t>
  </si>
  <si>
    <t>SK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</si>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</sst>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view="pageBreakPreview" topLeftCell="D1" zoomScale="85" zoomScaleNormal="70" zoomScaleSheetLayoutView="85" workbookViewId="0">
      <pane ySplit="2" topLeftCell="A33" activePane="bottomLeft" state="frozenSplit"/>
      <selection pane="bottomLeft" activeCell="L46" sqref="L46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11.85546875" style="3" customWidth="1"/>
    <col min="9" max="9" width="11.85546875" style="4" customWidth="1"/>
    <col min="10" max="11" width="9.140625" style="4"/>
    <col min="12" max="13" width="11.7109375" style="4" bestFit="1" customWidth="1"/>
    <col min="14" max="16384" width="9.140625" style="4"/>
  </cols>
  <sheetData>
    <row r="1" spans="1:13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3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  <c r="L2" s="5" t="s">
        <v>90</v>
      </c>
      <c r="M2" s="5" t="s">
        <v>91</v>
      </c>
    </row>
    <row r="3" spans="1:13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68</v>
      </c>
      <c r="G3" s="66"/>
      <c r="H3" s="74"/>
      <c r="I3" s="16"/>
      <c r="J3" s="4">
        <v>2</v>
      </c>
      <c r="M3" s="4">
        <v>2</v>
      </c>
    </row>
    <row r="4" spans="1:13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76</v>
      </c>
      <c r="H4" s="64"/>
      <c r="I4" s="17"/>
      <c r="K4" s="4">
        <v>2</v>
      </c>
      <c r="M4" s="4">
        <v>2</v>
      </c>
    </row>
    <row r="5" spans="1:13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77</v>
      </c>
      <c r="H5" s="76"/>
      <c r="I5" s="17"/>
      <c r="L5" s="4">
        <v>2</v>
      </c>
    </row>
    <row r="6" spans="1:13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69</v>
      </c>
      <c r="G6" s="67"/>
      <c r="H6" s="68" t="s">
        <v>72</v>
      </c>
      <c r="I6" s="17"/>
      <c r="J6" s="4">
        <v>2</v>
      </c>
      <c r="M6" s="4">
        <v>2</v>
      </c>
    </row>
    <row r="7" spans="1:13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73</v>
      </c>
      <c r="H7" s="73" t="s">
        <v>63</v>
      </c>
      <c r="I7" s="17"/>
      <c r="K7" s="4">
        <v>2</v>
      </c>
      <c r="L7" s="4">
        <v>2</v>
      </c>
    </row>
    <row r="8" spans="1:13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74</v>
      </c>
      <c r="H8" s="78"/>
      <c r="I8" s="17"/>
      <c r="M8" s="4">
        <v>2</v>
      </c>
    </row>
    <row r="9" spans="1:13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71</v>
      </c>
      <c r="F9" s="18" t="s">
        <v>70</v>
      </c>
      <c r="G9" s="72"/>
      <c r="H9" s="75"/>
      <c r="I9" s="19"/>
      <c r="J9" s="4">
        <v>2</v>
      </c>
      <c r="M9" s="4">
        <v>2</v>
      </c>
    </row>
    <row r="10" spans="1:13" ht="13.5" thickBot="1" x14ac:dyDescent="0.25"/>
    <row r="11" spans="1:13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3" ht="13.5" thickBot="1" x14ac:dyDescent="0.25"/>
    <row r="13" spans="1:13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  <c r="M13" s="4">
        <v>2</v>
      </c>
    </row>
    <row r="14" spans="1:13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72</v>
      </c>
      <c r="I14" s="60"/>
      <c r="L14" s="4">
        <v>2</v>
      </c>
    </row>
    <row r="15" spans="1:13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66</v>
      </c>
      <c r="G15" s="15"/>
      <c r="H15" s="21"/>
      <c r="I15" s="60"/>
      <c r="J15" s="4">
        <v>2</v>
      </c>
      <c r="M15" s="4">
        <v>2</v>
      </c>
    </row>
    <row r="16" spans="1:13" ht="64.5" customHeight="1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75</v>
      </c>
      <c r="H16" s="21"/>
      <c r="I16" s="60"/>
      <c r="K16" s="4">
        <v>2</v>
      </c>
      <c r="L16" s="4">
        <v>2</v>
      </c>
      <c r="M16" s="4">
        <v>2</v>
      </c>
    </row>
    <row r="17" spans="1:13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3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  <c r="M18" s="4">
        <v>2</v>
      </c>
    </row>
    <row r="19" spans="1:13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81</v>
      </c>
      <c r="H19" s="29"/>
      <c r="I19" s="19"/>
      <c r="L19" s="4">
        <v>2</v>
      </c>
      <c r="M19" s="4">
        <v>2</v>
      </c>
    </row>
    <row r="20" spans="1:13" ht="13.5" thickBot="1" x14ac:dyDescent="0.25"/>
    <row r="21" spans="1:13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3" ht="13.5" thickBot="1" x14ac:dyDescent="0.25"/>
    <row r="23" spans="1:13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72</v>
      </c>
      <c r="I23" s="59"/>
      <c r="J23" s="4">
        <v>2</v>
      </c>
      <c r="M23" s="4">
        <v>2</v>
      </c>
    </row>
    <row r="24" spans="1:13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  <c r="L24" s="4">
        <v>2</v>
      </c>
    </row>
    <row r="25" spans="1:13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  <c r="M25" s="4">
        <v>2</v>
      </c>
    </row>
    <row r="26" spans="1:13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67</v>
      </c>
      <c r="F26" s="15" t="s">
        <v>1</v>
      </c>
      <c r="G26" s="15"/>
      <c r="H26" s="73" t="s">
        <v>63</v>
      </c>
      <c r="I26" s="60"/>
      <c r="J26" s="4">
        <v>2</v>
      </c>
      <c r="M26" s="4">
        <v>2</v>
      </c>
    </row>
    <row r="27" spans="1:13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84</v>
      </c>
      <c r="H27" s="75"/>
      <c r="I27" s="61"/>
      <c r="K27" s="4">
        <v>2</v>
      </c>
      <c r="L27" s="4">
        <v>2</v>
      </c>
      <c r="M27" s="4">
        <v>2</v>
      </c>
    </row>
    <row r="28" spans="1:13" ht="13.5" thickBot="1" x14ac:dyDescent="0.25">
      <c r="B28" s="39"/>
      <c r="C28" s="39"/>
    </row>
    <row r="29" spans="1:13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3" ht="13.5" thickBot="1" x14ac:dyDescent="0.25"/>
    <row r="31" spans="1:13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 t="s">
        <v>89</v>
      </c>
      <c r="G31" s="13"/>
      <c r="H31" s="77" t="s">
        <v>72</v>
      </c>
      <c r="I31" s="59"/>
      <c r="J31" s="4">
        <v>2</v>
      </c>
      <c r="M31" s="4">
        <v>2</v>
      </c>
    </row>
    <row r="32" spans="1:13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88</v>
      </c>
      <c r="H32" s="21"/>
      <c r="I32" s="60"/>
      <c r="L32" s="4">
        <v>2</v>
      </c>
      <c r="M32" s="4">
        <v>2</v>
      </c>
    </row>
    <row r="33" spans="1:13" ht="63.7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  <c r="L33" s="4">
        <v>2</v>
      </c>
      <c r="M33" s="4">
        <v>2</v>
      </c>
    </row>
    <row r="34" spans="1:13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 t="s">
        <v>87</v>
      </c>
      <c r="G34" s="15"/>
      <c r="H34" s="73"/>
      <c r="I34" s="60"/>
      <c r="J34" s="4">
        <v>2</v>
      </c>
      <c r="M34" s="4">
        <v>2</v>
      </c>
    </row>
    <row r="35" spans="1:13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 t="s">
        <v>85</v>
      </c>
      <c r="G35" s="15"/>
      <c r="H35" s="21"/>
      <c r="I35" s="60"/>
      <c r="K35" s="4">
        <v>2</v>
      </c>
      <c r="M35" s="4">
        <v>2</v>
      </c>
    </row>
    <row r="36" spans="1:13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/>
      <c r="H36" s="75"/>
      <c r="I36" s="61"/>
    </row>
    <row r="37" spans="1:13" ht="13.5" thickBot="1" x14ac:dyDescent="0.25"/>
    <row r="38" spans="1:13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  <c r="L38" s="4">
        <f>SUM(L3:L37)</f>
        <v>18</v>
      </c>
      <c r="M38" s="4">
        <f>SUM(M3:M37)</f>
        <v>38</v>
      </c>
    </row>
    <row r="39" spans="1:13" ht="13.5" thickBot="1" x14ac:dyDescent="0.25"/>
    <row r="40" spans="1:13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3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3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3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  <c r="L43" s="4">
        <v>2</v>
      </c>
      <c r="M43" s="4">
        <v>2</v>
      </c>
    </row>
    <row r="44" spans="1:13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  <c r="L44" s="4">
        <v>2</v>
      </c>
      <c r="M44" s="4">
        <v>2</v>
      </c>
    </row>
    <row r="45" spans="1:13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  <c r="M45" s="4">
        <v>2</v>
      </c>
    </row>
    <row r="46" spans="1:13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  <c r="M46" s="4">
        <v>2</v>
      </c>
    </row>
    <row r="47" spans="1:13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3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  <c r="K48" s="4">
        <f>L48+M48</f>
        <v>72</v>
      </c>
      <c r="L48" s="4">
        <f>18+8</f>
        <v>26</v>
      </c>
      <c r="M48" s="4">
        <f>38+8</f>
        <v>46</v>
      </c>
    </row>
    <row r="49" spans="2:13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  <c r="L49" s="4">
        <f>L48/K48</f>
        <v>0.3611111111111111</v>
      </c>
      <c r="M49" s="4">
        <f>M48/K48</f>
        <v>0.63888888888888884</v>
      </c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13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13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13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13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14" t="s">
        <v>4</v>
      </c>
      <c r="B11" s="115"/>
      <c r="C11" s="115"/>
      <c r="D11" s="115"/>
      <c r="E11" s="115"/>
      <c r="F11" s="115"/>
      <c r="G11" s="116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5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112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5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99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0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1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2" t="s">
        <v>50</v>
      </c>
      <c r="C33" s="103"/>
      <c r="D33" s="103"/>
      <c r="E33" s="103"/>
      <c r="F33" s="103"/>
      <c r="G33" s="104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5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06" t="s">
        <v>57</v>
      </c>
      <c r="C45" s="107"/>
      <c r="D45" s="107"/>
      <c r="E45" s="107"/>
      <c r="F45" s="107"/>
      <c r="G45" s="108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09"/>
      <c r="C51" s="110"/>
      <c r="D51" s="110"/>
      <c r="E51" s="110"/>
      <c r="F51" s="110"/>
      <c r="G51" s="111"/>
    </row>
  </sheetData>
  <mergeCells count="11">
    <mergeCell ref="B23:B25"/>
    <mergeCell ref="B4:B7"/>
    <mergeCell ref="B8:B10"/>
    <mergeCell ref="A11:G11"/>
    <mergeCell ref="B14:B16"/>
    <mergeCell ref="B17:B19"/>
    <mergeCell ref="B27:B29"/>
    <mergeCell ref="B33:G33"/>
    <mergeCell ref="C35:C37"/>
    <mergeCell ref="B42:G44"/>
    <mergeCell ref="B45:G5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2018-06-07T11:13:39Z</dcterms:modified>
</cp:coreProperties>
</file>