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seignement\GitHub\PSI\Evaluation_V2\"/>
    </mc:Choice>
  </mc:AlternateContent>
  <xr:revisionPtr revIDLastSave="0" documentId="10_ncr:8100000_{FDC21381-B134-45BA-99BC-55106C378192}" xr6:coauthVersionLast="34" xr6:coauthVersionMax="34" xr10:uidLastSave="{00000000-0000-0000-0000-000000000000}"/>
  <bookViews>
    <workbookView xWindow="0" yWindow="0" windowWidth="20490" windowHeight="7545" activeTab="1" xr2:uid="{B7B9EB1A-3F99-4D80-94F7-87DE04B29059}"/>
  </bookViews>
  <sheets>
    <sheet name="DS 5 (2)" sheetId="1" r:id="rId1"/>
    <sheet name="export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9" i="1" l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J5" i="1"/>
  <c r="AJ3" i="1"/>
  <c r="AK5" i="1"/>
  <c r="AM5" i="1"/>
  <c r="AJ6" i="1"/>
  <c r="AK6" i="1"/>
  <c r="AM6" i="1"/>
  <c r="AN6" i="1"/>
  <c r="AJ7" i="1"/>
  <c r="AK7" i="1"/>
  <c r="AM7" i="1"/>
  <c r="AO7" i="1"/>
  <c r="AJ8" i="1"/>
  <c r="AK8" i="1"/>
  <c r="AM8" i="1"/>
  <c r="AJ9" i="1"/>
  <c r="AK9" i="1"/>
  <c r="AM9" i="1"/>
  <c r="AJ10" i="1"/>
  <c r="AK10" i="1"/>
  <c r="AM10" i="1"/>
  <c r="AJ11" i="1"/>
  <c r="AK11" i="1"/>
  <c r="AM11" i="1"/>
  <c r="AJ12" i="1"/>
  <c r="AK12" i="1"/>
  <c r="AM12" i="1"/>
  <c r="AJ13" i="1"/>
  <c r="AK13" i="1"/>
  <c r="AM13" i="1"/>
  <c r="AJ14" i="1"/>
  <c r="AK14" i="1"/>
  <c r="AM14" i="1"/>
  <c r="AJ15" i="1"/>
  <c r="AK15" i="1"/>
  <c r="AM15" i="1"/>
  <c r="AJ16" i="1"/>
  <c r="AK16" i="1"/>
  <c r="AM16" i="1"/>
  <c r="AJ17" i="1"/>
  <c r="AK17" i="1"/>
  <c r="AM17" i="1"/>
  <c r="AJ18" i="1"/>
  <c r="AK18" i="1"/>
  <c r="AM18" i="1"/>
  <c r="AJ19" i="1"/>
  <c r="AK19" i="1"/>
  <c r="AM19" i="1"/>
  <c r="AJ20" i="1"/>
  <c r="AK20" i="1"/>
  <c r="AM20" i="1"/>
  <c r="AJ21" i="1"/>
  <c r="AK21" i="1"/>
  <c r="AM21" i="1"/>
  <c r="AJ22" i="1"/>
  <c r="AK22" i="1"/>
  <c r="AM22" i="1"/>
  <c r="AJ23" i="1"/>
  <c r="AK23" i="1"/>
  <c r="AM23" i="1"/>
  <c r="AJ24" i="1"/>
  <c r="AK24" i="1"/>
  <c r="AM24" i="1"/>
  <c r="AJ25" i="1"/>
  <c r="AK25" i="1"/>
  <c r="AM25" i="1"/>
  <c r="AJ26" i="1"/>
  <c r="AK26" i="1"/>
  <c r="AM26" i="1"/>
  <c r="AJ27" i="1"/>
  <c r="AK27" i="1"/>
  <c r="AM27" i="1"/>
  <c r="AJ28" i="1"/>
  <c r="AK28" i="1"/>
  <c r="AM28" i="1"/>
  <c r="AJ29" i="1"/>
  <c r="AK29" i="1"/>
  <c r="AM29" i="1"/>
  <c r="AJ30" i="1"/>
  <c r="AK30" i="1"/>
  <c r="AM30" i="1"/>
  <c r="AJ31" i="1"/>
  <c r="AK31" i="1"/>
  <c r="AM31" i="1"/>
  <c r="AJ32" i="1"/>
  <c r="AK32" i="1"/>
  <c r="AM32" i="1"/>
  <c r="AJ33" i="1"/>
  <c r="AK33" i="1"/>
  <c r="AM33" i="1"/>
  <c r="AJ34" i="1"/>
  <c r="AK34" i="1"/>
  <c r="AM34" i="1"/>
  <c r="AJ35" i="1"/>
  <c r="AK35" i="1"/>
  <c r="AM35" i="1"/>
  <c r="AJ36" i="1"/>
  <c r="AK36" i="1"/>
  <c r="AM36" i="1"/>
  <c r="AJ37" i="1"/>
  <c r="AK37" i="1"/>
  <c r="AM37" i="1"/>
  <c r="AJ38" i="1"/>
  <c r="AK38" i="1"/>
  <c r="AM38" i="1"/>
  <c r="AJ39" i="1"/>
  <c r="AK39" i="1"/>
  <c r="AM39" i="1"/>
  <c r="AJ40" i="1"/>
  <c r="AK40" i="1"/>
  <c r="AM40" i="1"/>
  <c r="AJ41" i="1"/>
  <c r="AK41" i="1"/>
  <c r="AM41" i="1"/>
  <c r="AJ42" i="1"/>
  <c r="AK42" i="1"/>
  <c r="AM42" i="1"/>
  <c r="AJ43" i="1"/>
  <c r="AK43" i="1"/>
  <c r="AM43" i="1"/>
  <c r="AJ44" i="1"/>
  <c r="AK44" i="1"/>
  <c r="AM44" i="1"/>
  <c r="AJ45" i="1"/>
  <c r="AK45" i="1"/>
  <c r="AM45" i="1"/>
  <c r="AJ46" i="1"/>
  <c r="AK46" i="1"/>
  <c r="AM46" i="1"/>
  <c r="AJ47" i="1"/>
  <c r="AK47" i="1"/>
  <c r="AM47" i="1"/>
  <c r="AJ48" i="1"/>
  <c r="AK48" i="1"/>
  <c r="AM48" i="1"/>
  <c r="AJ49" i="1"/>
  <c r="AK49" i="1"/>
  <c r="AM49" i="1"/>
  <c r="AK1" i="1"/>
  <c r="AL1" i="1"/>
  <c r="AK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K4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</calcChain>
</file>

<file path=xl/sharedStrings.xml><?xml version="1.0" encoding="utf-8"?>
<sst xmlns="http://schemas.openxmlformats.org/spreadsheetml/2006/main" count="129" uniqueCount="49">
  <si>
    <t>Note /20</t>
  </si>
  <si>
    <t>Note/20</t>
  </si>
  <si>
    <t>Note brute</t>
  </si>
  <si>
    <t>Poids</t>
  </si>
  <si>
    <t>COPIES</t>
  </si>
  <si>
    <t>Q33</t>
  </si>
  <si>
    <t>Q32</t>
  </si>
  <si>
    <t>Q31</t>
  </si>
  <si>
    <t>Q30</t>
  </si>
  <si>
    <t>Q29</t>
  </si>
  <si>
    <t>Q28</t>
  </si>
  <si>
    <t>Q27</t>
  </si>
  <si>
    <t>Q26</t>
  </si>
  <si>
    <t>Q25</t>
  </si>
  <si>
    <t>Q24</t>
  </si>
  <si>
    <t>Q23</t>
  </si>
  <si>
    <t>Q22</t>
  </si>
  <si>
    <t>Q21</t>
  </si>
  <si>
    <t>Q20</t>
  </si>
  <si>
    <t>Q19</t>
  </si>
  <si>
    <t>Q18</t>
  </si>
  <si>
    <t>Q17</t>
  </si>
  <si>
    <t>Q16</t>
  </si>
  <si>
    <t>Q15</t>
  </si>
  <si>
    <t>Q14</t>
  </si>
  <si>
    <t>Q13</t>
  </si>
  <si>
    <t>Q12</t>
  </si>
  <si>
    <t>Q11</t>
  </si>
  <si>
    <t>Q10</t>
  </si>
  <si>
    <t>Q9</t>
  </si>
  <si>
    <t>Q8</t>
  </si>
  <si>
    <t>Q7</t>
  </si>
  <si>
    <t>Q6</t>
  </si>
  <si>
    <t>Q5</t>
  </si>
  <si>
    <t>Q4</t>
  </si>
  <si>
    <t>Q3</t>
  </si>
  <si>
    <t>Q2</t>
  </si>
  <si>
    <t>Q1</t>
  </si>
  <si>
    <t>c1</t>
  </si>
  <si>
    <t>c3</t>
  </si>
  <si>
    <t>c4</t>
  </si>
  <si>
    <t>c5</t>
  </si>
  <si>
    <t>c6</t>
  </si>
  <si>
    <t>c7</t>
  </si>
  <si>
    <t>c8</t>
  </si>
  <si>
    <t>c9</t>
  </si>
  <si>
    <t>c10</t>
  </si>
  <si>
    <t>c2</t>
  </si>
  <si>
    <t>Bareme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</si>
</sst>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/>
    <xf numFmtId="0" fontId="1" fillId="0" borderId="0" xfId="0" applyFont="1" applyAlignment="1">
      <alignment horizontal="center" textRotation="180"/>
    </xf>
    <xf numFmtId="0" fontId="1" fillId="0" borderId="0" xfId="0" applyFont="1" applyAlignment="1">
      <alignment horizontal="center" textRotation="180" wrapText="1"/>
    </xf>
    <xf numFmtId="0" fontId="1" fillId="0" borderId="0" xfId="0" applyFont="1" applyFill="1" applyAlignment="1">
      <alignment horizontal="center" textRotation="180"/>
    </xf>
    <xf numFmtId="0" fontId="0" fillId="0" borderId="0" xfId="0" applyFont="1" applyAlignment="1">
      <alignment horizontal="center" textRotation="180"/>
    </xf>
    <xf numFmtId="0" fontId="0" fillId="0" borderId="0" xfId="0" applyFont="1" applyAlignment="1">
      <alignment horizontal="center" textRotation="180" wrapText="1"/>
    </xf>
    <xf numFmtId="164" fontId="1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2" borderId="6" xfId="0" quotePrefix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0" xfId="0" quotePrefix="1" applyFont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3" xfId="0" applyNumberFormat="1" applyFont="1" applyFill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'DS 5 (2)'!$Y$62:$Y$106</c:f>
              <c:numCache>
                <c:formatCode>General</c:formatCode>
                <c:ptCount val="45"/>
                <c:pt idx="0">
                  <c:v>3.7425742574257423</c:v>
                </c:pt>
                <c:pt idx="1">
                  <c:v>3.9207920792079207</c:v>
                </c:pt>
                <c:pt idx="2">
                  <c:v>4.4554455445544559</c:v>
                </c:pt>
                <c:pt idx="3">
                  <c:v>5.0198019801980198</c:v>
                </c:pt>
                <c:pt idx="4">
                  <c:v>5.1683168316831685</c:v>
                </c:pt>
                <c:pt idx="5">
                  <c:v>5.3465346534653468</c:v>
                </c:pt>
                <c:pt idx="6">
                  <c:v>5.7029702970297027</c:v>
                </c:pt>
                <c:pt idx="7">
                  <c:v>6</c:v>
                </c:pt>
                <c:pt idx="8">
                  <c:v>6.4752475247524757</c:v>
                </c:pt>
                <c:pt idx="9">
                  <c:v>6.4752475247524757</c:v>
                </c:pt>
                <c:pt idx="10">
                  <c:v>6.5940594059405946</c:v>
                </c:pt>
                <c:pt idx="11">
                  <c:v>6.5940594059405946</c:v>
                </c:pt>
                <c:pt idx="12">
                  <c:v>6.653465346534654</c:v>
                </c:pt>
                <c:pt idx="13">
                  <c:v>7.1881188118811874</c:v>
                </c:pt>
                <c:pt idx="14">
                  <c:v>7.3069306930693063</c:v>
                </c:pt>
                <c:pt idx="15">
                  <c:v>7.3663366336633658</c:v>
                </c:pt>
                <c:pt idx="16">
                  <c:v>7.4257425742574252</c:v>
                </c:pt>
                <c:pt idx="17">
                  <c:v>7.5445544554455441</c:v>
                </c:pt>
                <c:pt idx="18">
                  <c:v>7.5445544554455441</c:v>
                </c:pt>
                <c:pt idx="19">
                  <c:v>7.6633663366336631</c:v>
                </c:pt>
                <c:pt idx="20">
                  <c:v>7.7227722772277225</c:v>
                </c:pt>
                <c:pt idx="21">
                  <c:v>7.782178217821782</c:v>
                </c:pt>
                <c:pt idx="22">
                  <c:v>8.1683168316831694</c:v>
                </c:pt>
                <c:pt idx="23">
                  <c:v>8.3168316831683171</c:v>
                </c:pt>
                <c:pt idx="24">
                  <c:v>8.435643564356436</c:v>
                </c:pt>
                <c:pt idx="25">
                  <c:v>8.7326732673267315</c:v>
                </c:pt>
                <c:pt idx="26">
                  <c:v>8.7326732673267315</c:v>
                </c:pt>
                <c:pt idx="27">
                  <c:v>8.7920792079207928</c:v>
                </c:pt>
                <c:pt idx="28">
                  <c:v>9.2673267326732685</c:v>
                </c:pt>
                <c:pt idx="29">
                  <c:v>9.3861386138613874</c:v>
                </c:pt>
                <c:pt idx="30">
                  <c:v>9.564356435643564</c:v>
                </c:pt>
                <c:pt idx="31">
                  <c:v>9.9207920792079207</c:v>
                </c:pt>
                <c:pt idx="32">
                  <c:v>9.9207920792079207</c:v>
                </c:pt>
                <c:pt idx="33">
                  <c:v>9.9801980198019802</c:v>
                </c:pt>
                <c:pt idx="34">
                  <c:v>9.9801980198019802</c:v>
                </c:pt>
                <c:pt idx="35">
                  <c:v>10.336633663366337</c:v>
                </c:pt>
                <c:pt idx="36">
                  <c:v>10.871287128712872</c:v>
                </c:pt>
                <c:pt idx="37">
                  <c:v>11.01980198019802</c:v>
                </c:pt>
                <c:pt idx="38">
                  <c:v>11.10891089108911</c:v>
                </c:pt>
                <c:pt idx="39">
                  <c:v>12.118811881188119</c:v>
                </c:pt>
                <c:pt idx="40">
                  <c:v>12.356435643564357</c:v>
                </c:pt>
                <c:pt idx="41">
                  <c:v>13.544554455445542</c:v>
                </c:pt>
                <c:pt idx="42">
                  <c:v>13.663366336633661</c:v>
                </c:pt>
                <c:pt idx="43">
                  <c:v>14.435643564356436</c:v>
                </c:pt>
                <c:pt idx="44">
                  <c:v>19.514851485148512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9-4291-9300-E2436237B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2000"/>
        <c:axId val="76632576"/>
      </c:scatterChart>
      <c:valAx>
        <c:axId val="766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632576"/>
        <c:crosses val="autoZero"/>
        <c:crossBetween val="midCat"/>
      </c:valAx>
      <c:valAx>
        <c:axId val="766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6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321468</xdr:colOff>
      <xdr:row>59</xdr:row>
      <xdr:rowOff>146447</xdr:rowOff>
    </xdr:from>
    <xdr:to>
      <xdr:col>40</xdr:col>
      <xdr:colOff>95249</xdr:colOff>
      <xdr:row>74</xdr:row>
      <xdr:rowOff>32147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689C26-6DE5-458E-A725-0A9AD2FDE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C4C0-9DC3-406D-9581-5D2ACBD33569}">
  <dimension ref="A1:AO106"/>
  <sheetViews>
    <sheetView zoomScale="80" zoomScaleNormal="80" workbookViewId="0">
      <pane xSplit="1" ySplit="3" topLeftCell="B29" activePane="bottomRight" state="frozenSplit"/>
      <selection pane="topRight" activeCell="K1" sqref="K1"/>
      <selection pane="bottomLeft" activeCell="A3" sqref="A3"/>
      <selection pane="bottomRight"/>
    </sheetView>
  </sheetViews>
  <sheetFormatPr baseColWidth="10" defaultRowHeight="15" x14ac:dyDescent="0.25"/>
  <cols>
    <col min="1" max="1" width="13" style="5" bestFit="1" customWidth="1"/>
    <col min="2" max="3" width="5.7109375" style="2" customWidth="1"/>
    <col min="4" max="4" width="5.7109375" style="4" customWidth="1"/>
    <col min="5" max="35" width="5.7109375" style="2" customWidth="1"/>
    <col min="36" max="36" width="11.140625" style="3" bestFit="1" customWidth="1"/>
    <col min="37" max="37" width="8.7109375" style="2" customWidth="1"/>
    <col min="38" max="38" width="6.42578125" style="2" customWidth="1"/>
    <col min="39" max="16384" width="11.42578125" style="1"/>
  </cols>
  <sheetData>
    <row r="1" spans="1:41" x14ac:dyDescent="0.25">
      <c r="A1" s="79">
        <v>33</v>
      </c>
      <c r="B1" s="77" t="s">
        <v>37</v>
      </c>
      <c r="C1" s="76" t="s">
        <v>36</v>
      </c>
      <c r="D1" s="76" t="s">
        <v>35</v>
      </c>
      <c r="E1" s="76" t="s">
        <v>34</v>
      </c>
      <c r="F1" s="76" t="s">
        <v>33</v>
      </c>
      <c r="G1" s="76" t="s">
        <v>32</v>
      </c>
      <c r="H1" s="76" t="s">
        <v>31</v>
      </c>
      <c r="I1" s="76" t="s">
        <v>30</v>
      </c>
      <c r="J1" s="76" t="s">
        <v>29</v>
      </c>
      <c r="K1" s="76" t="s">
        <v>28</v>
      </c>
      <c r="L1" s="76" t="s">
        <v>27</v>
      </c>
      <c r="M1" s="76" t="s">
        <v>26</v>
      </c>
      <c r="N1" s="76" t="s">
        <v>25</v>
      </c>
      <c r="O1" s="76" t="s">
        <v>24</v>
      </c>
      <c r="P1" s="76" t="s">
        <v>23</v>
      </c>
      <c r="Q1" s="76" t="s">
        <v>22</v>
      </c>
      <c r="R1" s="76" t="s">
        <v>21</v>
      </c>
      <c r="S1" s="76" t="s">
        <v>20</v>
      </c>
      <c r="T1" s="76" t="s">
        <v>19</v>
      </c>
      <c r="U1" s="76" t="s">
        <v>18</v>
      </c>
      <c r="V1" s="76" t="s">
        <v>17</v>
      </c>
      <c r="W1" s="76" t="s">
        <v>16</v>
      </c>
      <c r="X1" s="76" t="s">
        <v>15</v>
      </c>
      <c r="Y1" s="76" t="s">
        <v>14</v>
      </c>
      <c r="Z1" s="76" t="s">
        <v>13</v>
      </c>
      <c r="AA1" s="76" t="s">
        <v>12</v>
      </c>
      <c r="AB1" s="76" t="s">
        <v>11</v>
      </c>
      <c r="AC1" s="76" t="s">
        <v>10</v>
      </c>
      <c r="AD1" s="76" t="s">
        <v>9</v>
      </c>
      <c r="AE1" s="76" t="s">
        <v>8</v>
      </c>
      <c r="AF1" s="76" t="s">
        <v>7</v>
      </c>
      <c r="AG1" s="76" t="s">
        <v>6</v>
      </c>
      <c r="AH1" s="75" t="s">
        <v>5</v>
      </c>
      <c r="AI1" s="80"/>
      <c r="AJ1" s="3" t="s">
        <v>4</v>
      </c>
      <c r="AK1" s="74">
        <f ca="1">COUNTIF(AK5:AK49,0)</f>
        <v>0</v>
      </c>
      <c r="AL1" s="73">
        <f ca="1">45-AK1</f>
        <v>45</v>
      </c>
    </row>
    <row r="2" spans="1:41" x14ac:dyDescent="0.25">
      <c r="A2" s="85" t="s">
        <v>48</v>
      </c>
      <c r="B2" s="72">
        <v>1</v>
      </c>
      <c r="C2" s="68">
        <v>2</v>
      </c>
      <c r="D2" s="71">
        <v>1</v>
      </c>
      <c r="E2" s="68">
        <v>2</v>
      </c>
      <c r="F2" s="68">
        <v>2</v>
      </c>
      <c r="G2" s="70">
        <v>1</v>
      </c>
      <c r="H2" s="68">
        <v>3</v>
      </c>
      <c r="I2" s="68">
        <v>1</v>
      </c>
      <c r="J2" s="68">
        <v>1.5</v>
      </c>
      <c r="K2" s="68">
        <v>3</v>
      </c>
      <c r="L2" s="70">
        <v>1</v>
      </c>
      <c r="M2" s="68">
        <v>3</v>
      </c>
      <c r="N2" s="68">
        <v>1.5</v>
      </c>
      <c r="O2" s="68">
        <v>0.5</v>
      </c>
      <c r="P2" s="68">
        <v>2</v>
      </c>
      <c r="Q2" s="68">
        <v>2</v>
      </c>
      <c r="R2" s="68">
        <v>1</v>
      </c>
      <c r="S2" s="69">
        <v>1</v>
      </c>
      <c r="T2" s="68">
        <v>1</v>
      </c>
      <c r="U2" s="68">
        <v>1</v>
      </c>
      <c r="V2" s="68">
        <v>1</v>
      </c>
      <c r="W2" s="68">
        <v>1</v>
      </c>
      <c r="X2" s="68">
        <v>2</v>
      </c>
      <c r="Y2" s="68">
        <v>3</v>
      </c>
      <c r="Z2" s="68">
        <v>1</v>
      </c>
      <c r="AA2" s="68">
        <v>1</v>
      </c>
      <c r="AB2" s="68">
        <v>1</v>
      </c>
      <c r="AC2" s="68">
        <v>1</v>
      </c>
      <c r="AD2" s="68">
        <v>4</v>
      </c>
      <c r="AE2" s="68">
        <v>1</v>
      </c>
      <c r="AF2" s="68">
        <v>1</v>
      </c>
      <c r="AG2" s="68">
        <v>1</v>
      </c>
      <c r="AH2" s="67">
        <v>1</v>
      </c>
      <c r="AI2" s="81"/>
      <c r="AJ2" s="66" t="s">
        <v>2</v>
      </c>
      <c r="AK2" s="65" t="s">
        <v>1</v>
      </c>
    </row>
    <row r="3" spans="1:41" x14ac:dyDescent="0.25">
      <c r="A3" s="86" t="s">
        <v>3</v>
      </c>
      <c r="B3" s="64">
        <v>5</v>
      </c>
      <c r="C3" s="62">
        <v>5</v>
      </c>
      <c r="D3" s="63">
        <v>5</v>
      </c>
      <c r="E3" s="62">
        <v>5</v>
      </c>
      <c r="F3" s="62">
        <v>5</v>
      </c>
      <c r="G3" s="62">
        <v>5</v>
      </c>
      <c r="H3" s="62">
        <v>5</v>
      </c>
      <c r="I3" s="62">
        <v>5</v>
      </c>
      <c r="J3" s="62">
        <v>5</v>
      </c>
      <c r="K3" s="62">
        <v>5</v>
      </c>
      <c r="L3" s="62">
        <v>5</v>
      </c>
      <c r="M3" s="62">
        <v>5</v>
      </c>
      <c r="N3" s="62">
        <v>5</v>
      </c>
      <c r="O3" s="62">
        <v>5</v>
      </c>
      <c r="P3" s="62">
        <v>5</v>
      </c>
      <c r="Q3" s="62">
        <v>5</v>
      </c>
      <c r="R3" s="62">
        <v>5</v>
      </c>
      <c r="S3" s="62">
        <v>5</v>
      </c>
      <c r="T3" s="62">
        <v>5</v>
      </c>
      <c r="U3" s="62">
        <v>5</v>
      </c>
      <c r="V3" s="62">
        <v>5</v>
      </c>
      <c r="W3" s="62">
        <v>5</v>
      </c>
      <c r="X3" s="62">
        <v>5</v>
      </c>
      <c r="Y3" s="62">
        <v>5</v>
      </c>
      <c r="Z3" s="62">
        <v>5</v>
      </c>
      <c r="AA3" s="62">
        <v>5</v>
      </c>
      <c r="AB3" s="62">
        <v>5</v>
      </c>
      <c r="AC3" s="62">
        <v>5</v>
      </c>
      <c r="AD3" s="62">
        <v>5</v>
      </c>
      <c r="AE3" s="62">
        <v>5</v>
      </c>
      <c r="AF3" s="62">
        <v>5</v>
      </c>
      <c r="AG3" s="62">
        <v>5</v>
      </c>
      <c r="AH3" s="61">
        <v>5</v>
      </c>
      <c r="AI3" s="81"/>
      <c r="AJ3" s="3">
        <f>SUMPRODUCT(B2:AH2,B3:AH3)</f>
        <v>252.5</v>
      </c>
      <c r="AK3" s="2">
        <f>AJ3*20/$AJ$3</f>
        <v>20</v>
      </c>
    </row>
    <row r="4" spans="1:41" ht="15.75" thickBot="1" x14ac:dyDescent="0.3">
      <c r="A4" s="60" t="s">
        <v>0</v>
      </c>
      <c r="B4" s="59">
        <f t="shared" ref="B4:AH4" si="0">B2*B3/$AJ$3*20</f>
        <v>0.39603960396039606</v>
      </c>
      <c r="C4" s="57">
        <f t="shared" si="0"/>
        <v>0.79207920792079212</v>
      </c>
      <c r="D4" s="58">
        <f t="shared" si="0"/>
        <v>0.39603960396039606</v>
      </c>
      <c r="E4" s="57">
        <f t="shared" si="0"/>
        <v>0.79207920792079212</v>
      </c>
      <c r="F4" s="57">
        <f t="shared" si="0"/>
        <v>0.79207920792079212</v>
      </c>
      <c r="G4" s="57">
        <f t="shared" si="0"/>
        <v>0.39603960396039606</v>
      </c>
      <c r="H4" s="57">
        <f t="shared" si="0"/>
        <v>1.1881188118811881</v>
      </c>
      <c r="I4" s="57">
        <f t="shared" si="0"/>
        <v>0.39603960396039606</v>
      </c>
      <c r="J4" s="57">
        <f t="shared" si="0"/>
        <v>0.59405940594059403</v>
      </c>
      <c r="K4" s="57">
        <f t="shared" si="0"/>
        <v>1.1881188118811881</v>
      </c>
      <c r="L4" s="57">
        <f t="shared" si="0"/>
        <v>0.39603960396039606</v>
      </c>
      <c r="M4" s="57">
        <f t="shared" si="0"/>
        <v>1.1881188118811881</v>
      </c>
      <c r="N4" s="57">
        <f t="shared" si="0"/>
        <v>0.59405940594059403</v>
      </c>
      <c r="O4" s="57">
        <f t="shared" si="0"/>
        <v>0.19801980198019803</v>
      </c>
      <c r="P4" s="57">
        <f t="shared" si="0"/>
        <v>0.79207920792079212</v>
      </c>
      <c r="Q4" s="57">
        <f t="shared" si="0"/>
        <v>0.79207920792079212</v>
      </c>
      <c r="R4" s="57">
        <f t="shared" si="0"/>
        <v>0.39603960396039606</v>
      </c>
      <c r="S4" s="57">
        <f t="shared" si="0"/>
        <v>0.39603960396039606</v>
      </c>
      <c r="T4" s="57">
        <f t="shared" si="0"/>
        <v>0.39603960396039606</v>
      </c>
      <c r="U4" s="57">
        <f t="shared" si="0"/>
        <v>0.39603960396039606</v>
      </c>
      <c r="V4" s="57">
        <f t="shared" si="0"/>
        <v>0.39603960396039606</v>
      </c>
      <c r="W4" s="57">
        <f t="shared" si="0"/>
        <v>0.39603960396039606</v>
      </c>
      <c r="X4" s="57">
        <f t="shared" si="0"/>
        <v>0.79207920792079212</v>
      </c>
      <c r="Y4" s="57">
        <f t="shared" si="0"/>
        <v>1.1881188118811881</v>
      </c>
      <c r="Z4" s="57">
        <f t="shared" si="0"/>
        <v>0.39603960396039606</v>
      </c>
      <c r="AA4" s="57">
        <f t="shared" si="0"/>
        <v>0.39603960396039606</v>
      </c>
      <c r="AB4" s="57">
        <f t="shared" si="0"/>
        <v>0.39603960396039606</v>
      </c>
      <c r="AC4" s="57">
        <f t="shared" si="0"/>
        <v>0.39603960396039606</v>
      </c>
      <c r="AD4" s="57">
        <f t="shared" si="0"/>
        <v>1.5841584158415842</v>
      </c>
      <c r="AE4" s="57">
        <f t="shared" si="0"/>
        <v>0.39603960396039606</v>
      </c>
      <c r="AF4" s="57">
        <f t="shared" si="0"/>
        <v>0.39603960396039606</v>
      </c>
      <c r="AG4" s="57">
        <f t="shared" si="0"/>
        <v>0.39603960396039606</v>
      </c>
      <c r="AH4" s="56">
        <f t="shared" si="0"/>
        <v>0.39603960396039606</v>
      </c>
      <c r="AI4" s="82"/>
      <c r="AK4" s="2">
        <f ca="1">AVERAGE(AK5:AK49)</f>
        <v>10.040044004400437</v>
      </c>
      <c r="AL4" s="2">
        <f ca="1">_xlfn.STDEV.S(AK5:AK49)</f>
        <v>1.3154570689139982</v>
      </c>
    </row>
    <row r="5" spans="1:41" x14ac:dyDescent="0.25">
      <c r="A5" s="78">
        <v>1</v>
      </c>
      <c r="B5" s="27">
        <f ca="1">RANDBETWEEN(0,5)</f>
        <v>0</v>
      </c>
      <c r="C5" s="26">
        <f t="shared" ref="C5:R20" ca="1" si="1">RANDBETWEEN(0,5)</f>
        <v>0</v>
      </c>
      <c r="D5" s="26">
        <f t="shared" ca="1" si="1"/>
        <v>5</v>
      </c>
      <c r="E5" s="25">
        <f t="shared" ca="1" si="1"/>
        <v>1</v>
      </c>
      <c r="F5" s="25">
        <f t="shared" ca="1" si="1"/>
        <v>1</v>
      </c>
      <c r="G5" s="25">
        <f t="shared" ca="1" si="1"/>
        <v>4</v>
      </c>
      <c r="H5" s="25">
        <f t="shared" ca="1" si="1"/>
        <v>4</v>
      </c>
      <c r="I5" s="25">
        <f t="shared" ca="1" si="1"/>
        <v>2</v>
      </c>
      <c r="J5" s="26">
        <f t="shared" ca="1" si="1"/>
        <v>0</v>
      </c>
      <c r="K5" s="25">
        <f t="shared" ca="1" si="1"/>
        <v>1</v>
      </c>
      <c r="L5" s="25">
        <f t="shared" ca="1" si="1"/>
        <v>3</v>
      </c>
      <c r="M5" s="25">
        <f t="shared" ca="1" si="1"/>
        <v>5</v>
      </c>
      <c r="N5" s="25">
        <f t="shared" ca="1" si="1"/>
        <v>0</v>
      </c>
      <c r="O5" s="25">
        <f t="shared" ca="1" si="1"/>
        <v>1</v>
      </c>
      <c r="P5" s="26">
        <f t="shared" ca="1" si="1"/>
        <v>4</v>
      </c>
      <c r="Q5" s="25">
        <f t="shared" ca="1" si="1"/>
        <v>2</v>
      </c>
      <c r="R5" s="25">
        <f t="shared" ca="1" si="1"/>
        <v>4</v>
      </c>
      <c r="S5" s="25">
        <f t="shared" ref="S5:AH20" ca="1" si="2">RANDBETWEEN(0,5)</f>
        <v>5</v>
      </c>
      <c r="T5" s="25">
        <f t="shared" ca="1" si="2"/>
        <v>2</v>
      </c>
      <c r="U5" s="25">
        <f t="shared" ca="1" si="2"/>
        <v>1</v>
      </c>
      <c r="V5" s="25">
        <f t="shared" ca="1" si="2"/>
        <v>2</v>
      </c>
      <c r="W5" s="25">
        <f t="shared" ca="1" si="2"/>
        <v>0</v>
      </c>
      <c r="X5" s="25">
        <f t="shared" ca="1" si="2"/>
        <v>2</v>
      </c>
      <c r="Y5" s="25">
        <f t="shared" ca="1" si="2"/>
        <v>5</v>
      </c>
      <c r="Z5" s="25">
        <f t="shared" ca="1" si="2"/>
        <v>4</v>
      </c>
      <c r="AA5" s="25">
        <f t="shared" ca="1" si="2"/>
        <v>3</v>
      </c>
      <c r="AB5" s="25">
        <f t="shared" ca="1" si="2"/>
        <v>5</v>
      </c>
      <c r="AC5" s="26">
        <f t="shared" ca="1" si="2"/>
        <v>3</v>
      </c>
      <c r="AD5" s="25">
        <f t="shared" ca="1" si="2"/>
        <v>5</v>
      </c>
      <c r="AE5" s="25">
        <f t="shared" ca="1" si="2"/>
        <v>1</v>
      </c>
      <c r="AF5" s="55">
        <f t="shared" ca="1" si="2"/>
        <v>4</v>
      </c>
      <c r="AG5" s="25">
        <f t="shared" ca="1" si="2"/>
        <v>2</v>
      </c>
      <c r="AH5" s="46">
        <f t="shared" ca="1" si="2"/>
        <v>4</v>
      </c>
      <c r="AI5" s="84" t="s">
        <v>38</v>
      </c>
      <c r="AJ5" s="3">
        <f t="shared" ref="AJ5:AJ49" ca="1" si="3">SUMPRODUCT($B$2:$AH$2,B5:AH5)</f>
        <v>139.5</v>
      </c>
      <c r="AK5" s="2">
        <f t="shared" ref="AK5:AK49" ca="1" si="4">AJ5*20/$AJ$3</f>
        <v>11.049504950495049</v>
      </c>
      <c r="AL5" s="2">
        <f t="shared" ref="AL5:AL49" ca="1" si="5">RANK(AK5,$AK$5:$AK$49)</f>
        <v>8</v>
      </c>
      <c r="AM5" s="12">
        <f t="shared" ref="AM5:AM49" ca="1" si="6">AK5*1.72</f>
        <v>19.005148514851484</v>
      </c>
    </row>
    <row r="6" spans="1:41" x14ac:dyDescent="0.25">
      <c r="A6" s="22">
        <v>2</v>
      </c>
      <c r="B6" s="23">
        <f t="shared" ref="B6:Q21" ca="1" si="7">RANDBETWEEN(0,5)</f>
        <v>4</v>
      </c>
      <c r="C6" s="19">
        <f t="shared" ca="1" si="1"/>
        <v>2</v>
      </c>
      <c r="D6" s="19">
        <f t="shared" ca="1" si="1"/>
        <v>1</v>
      </c>
      <c r="E6" s="19">
        <f t="shared" ca="1" si="1"/>
        <v>1</v>
      </c>
      <c r="F6" s="19">
        <f t="shared" ca="1" si="1"/>
        <v>4</v>
      </c>
      <c r="G6" s="19">
        <f t="shared" ca="1" si="1"/>
        <v>5</v>
      </c>
      <c r="H6" s="19">
        <f t="shared" ca="1" si="1"/>
        <v>3</v>
      </c>
      <c r="I6" s="19">
        <f t="shared" ca="1" si="1"/>
        <v>1</v>
      </c>
      <c r="J6" s="20">
        <f t="shared" ca="1" si="1"/>
        <v>1</v>
      </c>
      <c r="K6" s="19">
        <f t="shared" ca="1" si="1"/>
        <v>2</v>
      </c>
      <c r="L6" s="19">
        <f t="shared" ca="1" si="1"/>
        <v>1</v>
      </c>
      <c r="M6" s="19">
        <f t="shared" ca="1" si="1"/>
        <v>1</v>
      </c>
      <c r="N6" s="19">
        <f t="shared" ca="1" si="1"/>
        <v>5</v>
      </c>
      <c r="O6" s="19">
        <f t="shared" ca="1" si="1"/>
        <v>4</v>
      </c>
      <c r="P6" s="19">
        <f t="shared" ca="1" si="1"/>
        <v>5</v>
      </c>
      <c r="Q6" s="19">
        <f t="shared" ca="1" si="1"/>
        <v>0</v>
      </c>
      <c r="R6" s="19">
        <f t="shared" ca="1" si="1"/>
        <v>4</v>
      </c>
      <c r="S6" s="19">
        <f t="shared" ca="1" si="2"/>
        <v>4</v>
      </c>
      <c r="T6" s="19">
        <f t="shared" ca="1" si="2"/>
        <v>3</v>
      </c>
      <c r="U6" s="19">
        <f t="shared" ca="1" si="2"/>
        <v>2</v>
      </c>
      <c r="V6" s="19">
        <f t="shared" ca="1" si="2"/>
        <v>0</v>
      </c>
      <c r="W6" s="19">
        <f t="shared" ca="1" si="2"/>
        <v>3</v>
      </c>
      <c r="X6" s="19">
        <f t="shared" ca="1" si="2"/>
        <v>5</v>
      </c>
      <c r="Y6" s="19">
        <f t="shared" ca="1" si="2"/>
        <v>0</v>
      </c>
      <c r="Z6" s="19">
        <f t="shared" ca="1" si="2"/>
        <v>1</v>
      </c>
      <c r="AA6" s="19">
        <f t="shared" ca="1" si="2"/>
        <v>2</v>
      </c>
      <c r="AB6" s="19">
        <f t="shared" ca="1" si="2"/>
        <v>3</v>
      </c>
      <c r="AC6" s="19">
        <f t="shared" ca="1" si="2"/>
        <v>2</v>
      </c>
      <c r="AD6" s="19">
        <f t="shared" ca="1" si="2"/>
        <v>5</v>
      </c>
      <c r="AE6" s="19">
        <f t="shared" ca="1" si="2"/>
        <v>4</v>
      </c>
      <c r="AF6" s="19">
        <f t="shared" ca="1" si="2"/>
        <v>2</v>
      </c>
      <c r="AG6" s="19">
        <f t="shared" ca="1" si="2"/>
        <v>5</v>
      </c>
      <c r="AH6" s="18">
        <f t="shared" ca="1" si="2"/>
        <v>4</v>
      </c>
      <c r="AI6" s="84" t="s">
        <v>47</v>
      </c>
      <c r="AJ6" s="3">
        <f t="shared" ca="1" si="3"/>
        <v>134</v>
      </c>
      <c r="AK6" s="2">
        <f t="shared" ca="1" si="4"/>
        <v>10.613861386138614</v>
      </c>
      <c r="AL6" s="2">
        <f t="shared" ca="1" si="5"/>
        <v>16</v>
      </c>
      <c r="AM6" s="12">
        <f t="shared" ca="1" si="6"/>
        <v>18.255841584158418</v>
      </c>
      <c r="AN6" s="1">
        <f ca="1">16.5/AK6</f>
        <v>1.554570895522388</v>
      </c>
      <c r="AO6" s="1">
        <v>16.5</v>
      </c>
    </row>
    <row r="7" spans="1:41" x14ac:dyDescent="0.25">
      <c r="A7" s="22">
        <v>3</v>
      </c>
      <c r="B7" s="23">
        <f t="shared" ca="1" si="7"/>
        <v>3</v>
      </c>
      <c r="C7" s="19">
        <f t="shared" ca="1" si="1"/>
        <v>2</v>
      </c>
      <c r="D7" s="19">
        <f t="shared" ca="1" si="1"/>
        <v>3</v>
      </c>
      <c r="E7" s="19">
        <f t="shared" ca="1" si="1"/>
        <v>4</v>
      </c>
      <c r="F7" s="19">
        <f t="shared" ca="1" si="1"/>
        <v>2</v>
      </c>
      <c r="G7" s="19">
        <f t="shared" ca="1" si="1"/>
        <v>4</v>
      </c>
      <c r="H7" s="19">
        <f t="shared" ca="1" si="1"/>
        <v>1</v>
      </c>
      <c r="I7" s="19">
        <f t="shared" ca="1" si="1"/>
        <v>0</v>
      </c>
      <c r="J7" s="20">
        <f t="shared" ca="1" si="1"/>
        <v>1</v>
      </c>
      <c r="K7" s="19">
        <f t="shared" ca="1" si="1"/>
        <v>2</v>
      </c>
      <c r="L7" s="19">
        <f t="shared" ca="1" si="1"/>
        <v>4</v>
      </c>
      <c r="M7" s="19">
        <f t="shared" ca="1" si="1"/>
        <v>0</v>
      </c>
      <c r="N7" s="19">
        <f t="shared" ca="1" si="1"/>
        <v>5</v>
      </c>
      <c r="O7" s="19">
        <f t="shared" ca="1" si="1"/>
        <v>4</v>
      </c>
      <c r="P7" s="19">
        <f t="shared" ca="1" si="1"/>
        <v>2</v>
      </c>
      <c r="Q7" s="19">
        <f t="shared" ca="1" si="1"/>
        <v>0</v>
      </c>
      <c r="R7" s="19">
        <f t="shared" ca="1" si="1"/>
        <v>1</v>
      </c>
      <c r="S7" s="19">
        <f t="shared" ca="1" si="2"/>
        <v>2</v>
      </c>
      <c r="T7" s="19">
        <f t="shared" ca="1" si="2"/>
        <v>0</v>
      </c>
      <c r="U7" s="19">
        <f t="shared" ca="1" si="2"/>
        <v>2</v>
      </c>
      <c r="V7" s="19">
        <f t="shared" ca="1" si="2"/>
        <v>4</v>
      </c>
      <c r="W7" s="19">
        <f t="shared" ca="1" si="2"/>
        <v>0</v>
      </c>
      <c r="X7" s="19">
        <f t="shared" ca="1" si="2"/>
        <v>4</v>
      </c>
      <c r="Y7" s="19">
        <f t="shared" ca="1" si="2"/>
        <v>0</v>
      </c>
      <c r="Z7" s="19">
        <f t="shared" ca="1" si="2"/>
        <v>1</v>
      </c>
      <c r="AA7" s="19">
        <f t="shared" ca="1" si="2"/>
        <v>5</v>
      </c>
      <c r="AB7" s="19">
        <f t="shared" ca="1" si="2"/>
        <v>4</v>
      </c>
      <c r="AC7" s="19">
        <f t="shared" ca="1" si="2"/>
        <v>0</v>
      </c>
      <c r="AD7" s="19">
        <f t="shared" ca="1" si="2"/>
        <v>0</v>
      </c>
      <c r="AE7" s="19">
        <f t="shared" ca="1" si="2"/>
        <v>3</v>
      </c>
      <c r="AF7" s="19">
        <f t="shared" ca="1" si="2"/>
        <v>5</v>
      </c>
      <c r="AG7" s="19">
        <f t="shared" ca="1" si="2"/>
        <v>0</v>
      </c>
      <c r="AH7" s="18">
        <f t="shared" ca="1" si="2"/>
        <v>0</v>
      </c>
      <c r="AI7" s="84" t="s">
        <v>39</v>
      </c>
      <c r="AJ7" s="3">
        <f t="shared" ca="1" si="3"/>
        <v>89</v>
      </c>
      <c r="AK7" s="2">
        <f t="shared" ca="1" si="4"/>
        <v>7.0495049504950495</v>
      </c>
      <c r="AL7" s="2">
        <f t="shared" ca="1" si="5"/>
        <v>45</v>
      </c>
      <c r="AM7" s="12">
        <f t="shared" ca="1" si="6"/>
        <v>12.125148514851485</v>
      </c>
      <c r="AO7" s="1">
        <f>16.5/10.81</f>
        <v>1.5263644773358001</v>
      </c>
    </row>
    <row r="8" spans="1:41" x14ac:dyDescent="0.25">
      <c r="A8" s="22">
        <v>4</v>
      </c>
      <c r="B8" s="21">
        <f t="shared" ca="1" si="7"/>
        <v>5</v>
      </c>
      <c r="C8" s="20">
        <f t="shared" ca="1" si="1"/>
        <v>0</v>
      </c>
      <c r="D8" s="20">
        <f t="shared" ca="1" si="1"/>
        <v>4</v>
      </c>
      <c r="E8" s="19">
        <f t="shared" ca="1" si="1"/>
        <v>3</v>
      </c>
      <c r="F8" s="19">
        <f t="shared" ca="1" si="1"/>
        <v>4</v>
      </c>
      <c r="G8" s="19">
        <f t="shared" ca="1" si="1"/>
        <v>0</v>
      </c>
      <c r="H8" s="19">
        <f t="shared" ca="1" si="1"/>
        <v>1</v>
      </c>
      <c r="I8" s="19">
        <f t="shared" ca="1" si="1"/>
        <v>5</v>
      </c>
      <c r="J8" s="19">
        <f t="shared" ca="1" si="1"/>
        <v>3</v>
      </c>
      <c r="K8" s="19">
        <f t="shared" ca="1" si="1"/>
        <v>4</v>
      </c>
      <c r="L8" s="19">
        <f t="shared" ca="1" si="1"/>
        <v>2</v>
      </c>
      <c r="M8" s="19">
        <f t="shared" ca="1" si="1"/>
        <v>1</v>
      </c>
      <c r="N8" s="19">
        <f t="shared" ca="1" si="1"/>
        <v>1</v>
      </c>
      <c r="O8" s="19">
        <f t="shared" ca="1" si="1"/>
        <v>1</v>
      </c>
      <c r="P8" s="19">
        <f t="shared" ca="1" si="1"/>
        <v>5</v>
      </c>
      <c r="Q8" s="19">
        <f t="shared" ca="1" si="1"/>
        <v>4</v>
      </c>
      <c r="R8" s="19">
        <f t="shared" ca="1" si="1"/>
        <v>3</v>
      </c>
      <c r="S8" s="19">
        <f t="shared" ca="1" si="2"/>
        <v>5</v>
      </c>
      <c r="T8" s="19">
        <f t="shared" ca="1" si="2"/>
        <v>5</v>
      </c>
      <c r="U8" s="19">
        <f t="shared" ca="1" si="2"/>
        <v>4</v>
      </c>
      <c r="V8" s="19">
        <f t="shared" ca="1" si="2"/>
        <v>2</v>
      </c>
      <c r="W8" s="19">
        <f t="shared" ca="1" si="2"/>
        <v>0</v>
      </c>
      <c r="X8" s="19">
        <f t="shared" ca="1" si="2"/>
        <v>4</v>
      </c>
      <c r="Y8" s="19">
        <f t="shared" ca="1" si="2"/>
        <v>2</v>
      </c>
      <c r="Z8" s="19">
        <f t="shared" ca="1" si="2"/>
        <v>0</v>
      </c>
      <c r="AA8" s="19">
        <f t="shared" ca="1" si="2"/>
        <v>5</v>
      </c>
      <c r="AB8" s="19">
        <f t="shared" ca="1" si="2"/>
        <v>4</v>
      </c>
      <c r="AC8" s="19">
        <f t="shared" ca="1" si="2"/>
        <v>0</v>
      </c>
      <c r="AD8" s="19">
        <f t="shared" ca="1" si="2"/>
        <v>2</v>
      </c>
      <c r="AE8" s="19">
        <f t="shared" ca="1" si="2"/>
        <v>1</v>
      </c>
      <c r="AF8" s="19">
        <f t="shared" ca="1" si="2"/>
        <v>4</v>
      </c>
      <c r="AG8" s="19">
        <f t="shared" ca="1" si="2"/>
        <v>3</v>
      </c>
      <c r="AH8" s="18">
        <f t="shared" ca="1" si="2"/>
        <v>3</v>
      </c>
      <c r="AI8" s="84" t="s">
        <v>40</v>
      </c>
      <c r="AJ8" s="3">
        <f t="shared" ca="1" si="3"/>
        <v>133.5</v>
      </c>
      <c r="AK8" s="2">
        <f t="shared" ca="1" si="4"/>
        <v>10.574257425742575</v>
      </c>
      <c r="AL8" s="2">
        <f t="shared" ca="1" si="5"/>
        <v>18</v>
      </c>
      <c r="AM8" s="12">
        <f t="shared" ca="1" si="6"/>
        <v>18.18772277227723</v>
      </c>
    </row>
    <row r="9" spans="1:41" ht="15.75" thickBot="1" x14ac:dyDescent="0.3">
      <c r="A9" s="17">
        <v>5</v>
      </c>
      <c r="B9" s="16">
        <f t="shared" ca="1" si="7"/>
        <v>5</v>
      </c>
      <c r="C9" s="15">
        <f t="shared" ca="1" si="1"/>
        <v>2</v>
      </c>
      <c r="D9" s="15">
        <f t="shared" ca="1" si="1"/>
        <v>4</v>
      </c>
      <c r="E9" s="15">
        <f t="shared" ca="1" si="1"/>
        <v>3</v>
      </c>
      <c r="F9" s="14">
        <f t="shared" ca="1" si="1"/>
        <v>3</v>
      </c>
      <c r="G9" s="14">
        <f t="shared" ca="1" si="1"/>
        <v>1</v>
      </c>
      <c r="H9" s="14">
        <f t="shared" ca="1" si="1"/>
        <v>0</v>
      </c>
      <c r="I9" s="14">
        <f t="shared" ca="1" si="1"/>
        <v>5</v>
      </c>
      <c r="J9" s="14">
        <f t="shared" ca="1" si="1"/>
        <v>2</v>
      </c>
      <c r="K9" s="14">
        <f t="shared" ca="1" si="1"/>
        <v>3</v>
      </c>
      <c r="L9" s="15">
        <f t="shared" ca="1" si="1"/>
        <v>1</v>
      </c>
      <c r="M9" s="15">
        <f t="shared" ca="1" si="1"/>
        <v>5</v>
      </c>
      <c r="N9" s="14">
        <f t="shared" ca="1" si="1"/>
        <v>3</v>
      </c>
      <c r="O9" s="14">
        <f t="shared" ca="1" si="1"/>
        <v>3</v>
      </c>
      <c r="P9" s="14">
        <f t="shared" ca="1" si="1"/>
        <v>2</v>
      </c>
      <c r="Q9" s="14">
        <f t="shared" ca="1" si="1"/>
        <v>0</v>
      </c>
      <c r="R9" s="14">
        <f t="shared" ca="1" si="1"/>
        <v>3</v>
      </c>
      <c r="S9" s="14">
        <f t="shared" ca="1" si="2"/>
        <v>4</v>
      </c>
      <c r="T9" s="14">
        <f t="shared" ca="1" si="2"/>
        <v>0</v>
      </c>
      <c r="U9" s="14">
        <f t="shared" ca="1" si="2"/>
        <v>1</v>
      </c>
      <c r="V9" s="14">
        <f t="shared" ca="1" si="2"/>
        <v>0</v>
      </c>
      <c r="W9" s="14">
        <f t="shared" ca="1" si="2"/>
        <v>2</v>
      </c>
      <c r="X9" s="14">
        <f t="shared" ca="1" si="2"/>
        <v>4</v>
      </c>
      <c r="Y9" s="14">
        <f t="shared" ca="1" si="2"/>
        <v>5</v>
      </c>
      <c r="Z9" s="14">
        <f t="shared" ca="1" si="2"/>
        <v>5</v>
      </c>
      <c r="AA9" s="14">
        <f t="shared" ca="1" si="2"/>
        <v>2</v>
      </c>
      <c r="AB9" s="14">
        <f t="shared" ca="1" si="2"/>
        <v>4</v>
      </c>
      <c r="AC9" s="14">
        <f t="shared" ca="1" si="2"/>
        <v>5</v>
      </c>
      <c r="AD9" s="14">
        <f t="shared" ca="1" si="2"/>
        <v>2</v>
      </c>
      <c r="AE9" s="14">
        <f t="shared" ca="1" si="2"/>
        <v>5</v>
      </c>
      <c r="AF9" s="14">
        <f t="shared" ca="1" si="2"/>
        <v>0</v>
      </c>
      <c r="AG9" s="14">
        <f t="shared" ca="1" si="2"/>
        <v>2</v>
      </c>
      <c r="AH9" s="13">
        <f t="shared" ca="1" si="2"/>
        <v>3</v>
      </c>
      <c r="AI9" s="84" t="s">
        <v>41</v>
      </c>
      <c r="AJ9" s="3">
        <f t="shared" ca="1" si="3"/>
        <v>136</v>
      </c>
      <c r="AK9" s="2">
        <f t="shared" ca="1" si="4"/>
        <v>10.772277227722773</v>
      </c>
      <c r="AL9" s="2">
        <f t="shared" ca="1" si="5"/>
        <v>12</v>
      </c>
      <c r="AM9" s="12">
        <f t="shared" ca="1" si="6"/>
        <v>18.528316831683171</v>
      </c>
    </row>
    <row r="10" spans="1:41" x14ac:dyDescent="0.25">
      <c r="A10" s="44">
        <v>6</v>
      </c>
      <c r="B10" s="53">
        <f t="shared" ca="1" si="7"/>
        <v>4</v>
      </c>
      <c r="C10" s="48">
        <f t="shared" ca="1" si="1"/>
        <v>3</v>
      </c>
      <c r="D10" s="48">
        <f t="shared" ca="1" si="1"/>
        <v>3</v>
      </c>
      <c r="E10" s="41">
        <f t="shared" ca="1" si="1"/>
        <v>2</v>
      </c>
      <c r="F10" s="41">
        <f t="shared" ca="1" si="1"/>
        <v>3</v>
      </c>
      <c r="G10" s="41">
        <f t="shared" ca="1" si="1"/>
        <v>5</v>
      </c>
      <c r="H10" s="41">
        <f t="shared" ca="1" si="1"/>
        <v>4</v>
      </c>
      <c r="I10" s="41">
        <f t="shared" ca="1" si="1"/>
        <v>0</v>
      </c>
      <c r="J10" s="41">
        <f t="shared" ca="1" si="1"/>
        <v>0</v>
      </c>
      <c r="K10" s="41">
        <f t="shared" ca="1" si="1"/>
        <v>4</v>
      </c>
      <c r="L10" s="41">
        <f t="shared" ca="1" si="1"/>
        <v>1</v>
      </c>
      <c r="M10" s="41">
        <f t="shared" ca="1" si="1"/>
        <v>1</v>
      </c>
      <c r="N10" s="41">
        <f t="shared" ca="1" si="1"/>
        <v>5</v>
      </c>
      <c r="O10" s="41">
        <f t="shared" ca="1" si="1"/>
        <v>5</v>
      </c>
      <c r="P10" s="41">
        <f t="shared" ca="1" si="1"/>
        <v>5</v>
      </c>
      <c r="Q10" s="41">
        <f t="shared" ca="1" si="1"/>
        <v>2</v>
      </c>
      <c r="R10" s="41">
        <f t="shared" ca="1" si="1"/>
        <v>0</v>
      </c>
      <c r="S10" s="41">
        <f t="shared" ca="1" si="2"/>
        <v>2</v>
      </c>
      <c r="T10" s="48">
        <f t="shared" ca="1" si="2"/>
        <v>0</v>
      </c>
      <c r="U10" s="41">
        <f t="shared" ca="1" si="2"/>
        <v>2</v>
      </c>
      <c r="V10" s="41">
        <f t="shared" ca="1" si="2"/>
        <v>4</v>
      </c>
      <c r="W10" s="41">
        <f t="shared" ca="1" si="2"/>
        <v>4</v>
      </c>
      <c r="X10" s="41">
        <f t="shared" ca="1" si="2"/>
        <v>3</v>
      </c>
      <c r="Y10" s="41">
        <f t="shared" ca="1" si="2"/>
        <v>3</v>
      </c>
      <c r="Z10" s="41">
        <f t="shared" ca="1" si="2"/>
        <v>5</v>
      </c>
      <c r="AA10" s="48">
        <f t="shared" ca="1" si="2"/>
        <v>5</v>
      </c>
      <c r="AB10" s="41">
        <f t="shared" ca="1" si="2"/>
        <v>5</v>
      </c>
      <c r="AC10" s="41">
        <f t="shared" ca="1" si="2"/>
        <v>4</v>
      </c>
      <c r="AD10" s="41">
        <f t="shared" ca="1" si="2"/>
        <v>0</v>
      </c>
      <c r="AE10" s="41">
        <f t="shared" ca="1" si="2"/>
        <v>5</v>
      </c>
      <c r="AF10" s="41">
        <f t="shared" ca="1" si="2"/>
        <v>1</v>
      </c>
      <c r="AG10" s="41">
        <f t="shared" ca="1" si="2"/>
        <v>4</v>
      </c>
      <c r="AH10" s="40">
        <f t="shared" ca="1" si="2"/>
        <v>4</v>
      </c>
      <c r="AI10" s="83" t="s">
        <v>42</v>
      </c>
      <c r="AJ10" s="3">
        <f t="shared" ca="1" si="3"/>
        <v>140</v>
      </c>
      <c r="AK10" s="2">
        <f t="shared" ca="1" si="4"/>
        <v>11.089108910891088</v>
      </c>
      <c r="AL10" s="2">
        <f t="shared" ca="1" si="5"/>
        <v>7</v>
      </c>
      <c r="AM10" s="12">
        <f t="shared" ca="1" si="6"/>
        <v>19.073267326732672</v>
      </c>
    </row>
    <row r="11" spans="1:41" x14ac:dyDescent="0.25">
      <c r="A11" s="38">
        <v>7</v>
      </c>
      <c r="B11" s="39">
        <f t="shared" ca="1" si="7"/>
        <v>3</v>
      </c>
      <c r="C11" s="36">
        <f t="shared" ca="1" si="1"/>
        <v>1</v>
      </c>
      <c r="D11" s="36">
        <f t="shared" ca="1" si="1"/>
        <v>4</v>
      </c>
      <c r="E11" s="35">
        <f t="shared" ca="1" si="1"/>
        <v>2</v>
      </c>
      <c r="F11" s="35">
        <f t="shared" ca="1" si="1"/>
        <v>3</v>
      </c>
      <c r="G11" s="35">
        <f t="shared" ca="1" si="1"/>
        <v>0</v>
      </c>
      <c r="H11" s="35">
        <f t="shared" ca="1" si="1"/>
        <v>5</v>
      </c>
      <c r="I11" s="35">
        <f t="shared" ca="1" si="1"/>
        <v>2</v>
      </c>
      <c r="J11" s="35">
        <f t="shared" ca="1" si="1"/>
        <v>4</v>
      </c>
      <c r="K11" s="35">
        <f t="shared" ca="1" si="1"/>
        <v>0</v>
      </c>
      <c r="L11" s="35">
        <f t="shared" ca="1" si="1"/>
        <v>1</v>
      </c>
      <c r="M11" s="35">
        <f t="shared" ca="1" si="1"/>
        <v>1</v>
      </c>
      <c r="N11" s="36">
        <f t="shared" ca="1" si="1"/>
        <v>5</v>
      </c>
      <c r="O11" s="35">
        <f t="shared" ca="1" si="1"/>
        <v>5</v>
      </c>
      <c r="P11" s="35">
        <f t="shared" ca="1" si="1"/>
        <v>3</v>
      </c>
      <c r="Q11" s="35">
        <f t="shared" ca="1" si="1"/>
        <v>4</v>
      </c>
      <c r="R11" s="35">
        <f t="shared" ca="1" si="1"/>
        <v>2</v>
      </c>
      <c r="S11" s="36">
        <f t="shared" ca="1" si="2"/>
        <v>1</v>
      </c>
      <c r="T11" s="35">
        <f t="shared" ca="1" si="2"/>
        <v>2</v>
      </c>
      <c r="U11" s="36">
        <f t="shared" ca="1" si="2"/>
        <v>3</v>
      </c>
      <c r="V11" s="36">
        <f t="shared" ca="1" si="2"/>
        <v>5</v>
      </c>
      <c r="W11" s="35">
        <f t="shared" ca="1" si="2"/>
        <v>3</v>
      </c>
      <c r="X11" s="35">
        <f t="shared" ca="1" si="2"/>
        <v>5</v>
      </c>
      <c r="Y11" s="35">
        <f t="shared" ca="1" si="2"/>
        <v>0</v>
      </c>
      <c r="Z11" s="36">
        <f t="shared" ca="1" si="2"/>
        <v>2</v>
      </c>
      <c r="AA11" s="35">
        <f t="shared" ca="1" si="2"/>
        <v>2</v>
      </c>
      <c r="AB11" s="36">
        <f t="shared" ca="1" si="2"/>
        <v>1</v>
      </c>
      <c r="AC11" s="36">
        <f t="shared" ca="1" si="2"/>
        <v>0</v>
      </c>
      <c r="AD11" s="35">
        <f t="shared" ca="1" si="2"/>
        <v>3</v>
      </c>
      <c r="AE11" s="35">
        <f t="shared" ca="1" si="2"/>
        <v>2</v>
      </c>
      <c r="AF11" s="35">
        <f t="shared" ca="1" si="2"/>
        <v>5</v>
      </c>
      <c r="AG11" s="35">
        <f t="shared" ca="1" si="2"/>
        <v>5</v>
      </c>
      <c r="AH11" s="34">
        <f t="shared" ca="1" si="2"/>
        <v>4</v>
      </c>
      <c r="AI11" s="83" t="s">
        <v>43</v>
      </c>
      <c r="AJ11" s="3">
        <f t="shared" ca="1" si="3"/>
        <v>129</v>
      </c>
      <c r="AK11" s="2">
        <f t="shared" ca="1" si="4"/>
        <v>10.217821782178218</v>
      </c>
      <c r="AL11" s="2">
        <f t="shared" ca="1" si="5"/>
        <v>27</v>
      </c>
      <c r="AM11" s="12">
        <f t="shared" ca="1" si="6"/>
        <v>17.574653465346536</v>
      </c>
    </row>
    <row r="12" spans="1:41" x14ac:dyDescent="0.25">
      <c r="A12" s="38">
        <v>8</v>
      </c>
      <c r="B12" s="39">
        <f t="shared" ca="1" si="7"/>
        <v>3</v>
      </c>
      <c r="C12" s="35">
        <f t="shared" ca="1" si="1"/>
        <v>0</v>
      </c>
      <c r="D12" s="35">
        <f t="shared" ca="1" si="1"/>
        <v>2</v>
      </c>
      <c r="E12" s="35">
        <f t="shared" ca="1" si="1"/>
        <v>0</v>
      </c>
      <c r="F12" s="36">
        <f t="shared" ca="1" si="1"/>
        <v>3</v>
      </c>
      <c r="G12" s="35">
        <f t="shared" ca="1" si="1"/>
        <v>2</v>
      </c>
      <c r="H12" s="35">
        <f t="shared" ca="1" si="1"/>
        <v>5</v>
      </c>
      <c r="I12" s="35">
        <f t="shared" ca="1" si="1"/>
        <v>0</v>
      </c>
      <c r="J12" s="35">
        <f t="shared" ca="1" si="1"/>
        <v>1</v>
      </c>
      <c r="K12" s="35">
        <f t="shared" ca="1" si="1"/>
        <v>1</v>
      </c>
      <c r="L12" s="36">
        <f t="shared" ca="1" si="1"/>
        <v>1</v>
      </c>
      <c r="M12" s="35">
        <f t="shared" ca="1" si="1"/>
        <v>5</v>
      </c>
      <c r="N12" s="35">
        <f t="shared" ca="1" si="1"/>
        <v>5</v>
      </c>
      <c r="O12" s="35">
        <f t="shared" ca="1" si="1"/>
        <v>1</v>
      </c>
      <c r="P12" s="35">
        <f t="shared" ca="1" si="1"/>
        <v>0</v>
      </c>
      <c r="Q12" s="35">
        <f t="shared" ca="1" si="1"/>
        <v>1</v>
      </c>
      <c r="R12" s="35">
        <f t="shared" ca="1" si="1"/>
        <v>4</v>
      </c>
      <c r="S12" s="35">
        <f t="shared" ca="1" si="2"/>
        <v>4</v>
      </c>
      <c r="T12" s="35">
        <f t="shared" ca="1" si="2"/>
        <v>1</v>
      </c>
      <c r="U12" s="35">
        <f t="shared" ca="1" si="2"/>
        <v>2</v>
      </c>
      <c r="V12" s="35">
        <f t="shared" ca="1" si="2"/>
        <v>4</v>
      </c>
      <c r="W12" s="35">
        <f t="shared" ca="1" si="2"/>
        <v>0</v>
      </c>
      <c r="X12" s="35">
        <f t="shared" ca="1" si="2"/>
        <v>4</v>
      </c>
      <c r="Y12" s="35">
        <f t="shared" ca="1" si="2"/>
        <v>0</v>
      </c>
      <c r="Z12" s="35">
        <f t="shared" ca="1" si="2"/>
        <v>0</v>
      </c>
      <c r="AA12" s="35">
        <f t="shared" ca="1" si="2"/>
        <v>5</v>
      </c>
      <c r="AB12" s="35">
        <f t="shared" ca="1" si="2"/>
        <v>1</v>
      </c>
      <c r="AC12" s="35">
        <f t="shared" ca="1" si="2"/>
        <v>2</v>
      </c>
      <c r="AD12" s="35">
        <f t="shared" ca="1" si="2"/>
        <v>0</v>
      </c>
      <c r="AE12" s="35">
        <f t="shared" ca="1" si="2"/>
        <v>1</v>
      </c>
      <c r="AF12" s="35">
        <f t="shared" ca="1" si="2"/>
        <v>4</v>
      </c>
      <c r="AG12" s="35">
        <f t="shared" ca="1" si="2"/>
        <v>1</v>
      </c>
      <c r="AH12" s="34">
        <f t="shared" ca="1" si="2"/>
        <v>2</v>
      </c>
      <c r="AI12" s="83" t="s">
        <v>44</v>
      </c>
      <c r="AJ12" s="3">
        <f t="shared" ca="1" si="3"/>
        <v>97.5</v>
      </c>
      <c r="AK12" s="2">
        <f t="shared" ca="1" si="4"/>
        <v>7.7227722772277225</v>
      </c>
      <c r="AL12" s="2">
        <f t="shared" ca="1" si="5"/>
        <v>43</v>
      </c>
      <c r="AM12" s="12">
        <f t="shared" ca="1" si="6"/>
        <v>13.283168316831683</v>
      </c>
    </row>
    <row r="13" spans="1:41" x14ac:dyDescent="0.25">
      <c r="A13" s="38">
        <v>9</v>
      </c>
      <c r="B13" s="39">
        <f t="shared" ca="1" si="7"/>
        <v>0</v>
      </c>
      <c r="C13" s="36">
        <f t="shared" ca="1" si="1"/>
        <v>3</v>
      </c>
      <c r="D13" s="36">
        <f t="shared" ca="1" si="1"/>
        <v>5</v>
      </c>
      <c r="E13" s="35">
        <f t="shared" ca="1" si="1"/>
        <v>4</v>
      </c>
      <c r="F13" s="35">
        <f t="shared" ca="1" si="1"/>
        <v>0</v>
      </c>
      <c r="G13" s="35">
        <f t="shared" ca="1" si="1"/>
        <v>3</v>
      </c>
      <c r="H13" s="35">
        <f t="shared" ca="1" si="1"/>
        <v>0</v>
      </c>
      <c r="I13" s="35">
        <f t="shared" ca="1" si="1"/>
        <v>2</v>
      </c>
      <c r="J13" s="35">
        <f t="shared" ca="1" si="1"/>
        <v>3</v>
      </c>
      <c r="K13" s="35">
        <f t="shared" ca="1" si="1"/>
        <v>1</v>
      </c>
      <c r="L13" s="35">
        <f t="shared" ca="1" si="1"/>
        <v>5</v>
      </c>
      <c r="M13" s="35">
        <f t="shared" ca="1" si="1"/>
        <v>4</v>
      </c>
      <c r="N13" s="35">
        <f t="shared" ca="1" si="1"/>
        <v>1</v>
      </c>
      <c r="O13" s="35">
        <f t="shared" ca="1" si="1"/>
        <v>2</v>
      </c>
      <c r="P13" s="36">
        <f t="shared" ca="1" si="1"/>
        <v>0</v>
      </c>
      <c r="Q13" s="35">
        <f t="shared" ca="1" si="1"/>
        <v>4</v>
      </c>
      <c r="R13" s="35">
        <f t="shared" ca="1" si="1"/>
        <v>4</v>
      </c>
      <c r="S13" s="35">
        <f t="shared" ca="1" si="2"/>
        <v>5</v>
      </c>
      <c r="T13" s="35">
        <f t="shared" ca="1" si="2"/>
        <v>3</v>
      </c>
      <c r="U13" s="35">
        <f t="shared" ca="1" si="2"/>
        <v>0</v>
      </c>
      <c r="V13" s="35">
        <f t="shared" ca="1" si="2"/>
        <v>1</v>
      </c>
      <c r="W13" s="35">
        <f t="shared" ca="1" si="2"/>
        <v>1</v>
      </c>
      <c r="X13" s="35">
        <f t="shared" ca="1" si="2"/>
        <v>2</v>
      </c>
      <c r="Y13" s="35">
        <f t="shared" ca="1" si="2"/>
        <v>4</v>
      </c>
      <c r="Z13" s="35">
        <f t="shared" ca="1" si="2"/>
        <v>3</v>
      </c>
      <c r="AA13" s="35">
        <f t="shared" ca="1" si="2"/>
        <v>0</v>
      </c>
      <c r="AB13" s="35">
        <f t="shared" ca="1" si="2"/>
        <v>4</v>
      </c>
      <c r="AC13" s="35">
        <f t="shared" ca="1" si="2"/>
        <v>2</v>
      </c>
      <c r="AD13" s="35">
        <f t="shared" ca="1" si="2"/>
        <v>5</v>
      </c>
      <c r="AE13" s="35">
        <f t="shared" ca="1" si="2"/>
        <v>2</v>
      </c>
      <c r="AF13" s="35">
        <f t="shared" ca="1" si="2"/>
        <v>0</v>
      </c>
      <c r="AG13" s="35">
        <f t="shared" ca="1" si="2"/>
        <v>2</v>
      </c>
      <c r="AH13" s="34">
        <f t="shared" ca="1" si="2"/>
        <v>0</v>
      </c>
      <c r="AI13" s="83" t="s">
        <v>45</v>
      </c>
      <c r="AJ13" s="3">
        <f t="shared" ca="1" si="3"/>
        <v>122</v>
      </c>
      <c r="AK13" s="2">
        <f t="shared" ca="1" si="4"/>
        <v>9.6633663366336631</v>
      </c>
      <c r="AL13" s="2">
        <f t="shared" ca="1" si="5"/>
        <v>28</v>
      </c>
      <c r="AM13" s="12">
        <f t="shared" ca="1" si="6"/>
        <v>16.620990099009902</v>
      </c>
    </row>
    <row r="14" spans="1:41" ht="15.75" thickBot="1" x14ac:dyDescent="0.3">
      <c r="A14" s="33">
        <v>10</v>
      </c>
      <c r="B14" s="32">
        <f t="shared" ca="1" si="7"/>
        <v>2</v>
      </c>
      <c r="C14" s="31">
        <f t="shared" ca="1" si="1"/>
        <v>3</v>
      </c>
      <c r="D14" s="31">
        <f t="shared" ca="1" si="1"/>
        <v>4</v>
      </c>
      <c r="E14" s="30">
        <f t="shared" ca="1" si="1"/>
        <v>3</v>
      </c>
      <c r="F14" s="30">
        <f t="shared" ca="1" si="1"/>
        <v>2</v>
      </c>
      <c r="G14" s="30">
        <f t="shared" ca="1" si="1"/>
        <v>3</v>
      </c>
      <c r="H14" s="30">
        <f t="shared" ca="1" si="1"/>
        <v>4</v>
      </c>
      <c r="I14" s="30">
        <f t="shared" ca="1" si="1"/>
        <v>0</v>
      </c>
      <c r="J14" s="30">
        <f t="shared" ca="1" si="1"/>
        <v>5</v>
      </c>
      <c r="K14" s="30">
        <f t="shared" ca="1" si="1"/>
        <v>0</v>
      </c>
      <c r="L14" s="30">
        <f t="shared" ca="1" si="1"/>
        <v>2</v>
      </c>
      <c r="M14" s="30">
        <f t="shared" ca="1" si="1"/>
        <v>5</v>
      </c>
      <c r="N14" s="30">
        <f t="shared" ca="1" si="1"/>
        <v>3</v>
      </c>
      <c r="O14" s="30">
        <f t="shared" ca="1" si="1"/>
        <v>2</v>
      </c>
      <c r="P14" s="30">
        <f t="shared" ca="1" si="1"/>
        <v>4</v>
      </c>
      <c r="Q14" s="30">
        <f t="shared" ca="1" si="1"/>
        <v>5</v>
      </c>
      <c r="R14" s="30">
        <f t="shared" ca="1" si="1"/>
        <v>3</v>
      </c>
      <c r="S14" s="30">
        <f t="shared" ca="1" si="2"/>
        <v>4</v>
      </c>
      <c r="T14" s="30">
        <f t="shared" ca="1" si="2"/>
        <v>2</v>
      </c>
      <c r="U14" s="31">
        <f t="shared" ca="1" si="2"/>
        <v>1</v>
      </c>
      <c r="V14" s="30">
        <f t="shared" ca="1" si="2"/>
        <v>4</v>
      </c>
      <c r="W14" s="30">
        <f t="shared" ca="1" si="2"/>
        <v>5</v>
      </c>
      <c r="X14" s="30">
        <f t="shared" ca="1" si="2"/>
        <v>0</v>
      </c>
      <c r="Y14" s="30">
        <f t="shared" ca="1" si="2"/>
        <v>0</v>
      </c>
      <c r="Z14" s="30">
        <f t="shared" ca="1" si="2"/>
        <v>3</v>
      </c>
      <c r="AA14" s="30">
        <f t="shared" ca="1" si="2"/>
        <v>1</v>
      </c>
      <c r="AB14" s="31">
        <f t="shared" ca="1" si="2"/>
        <v>1</v>
      </c>
      <c r="AC14" s="30">
        <f t="shared" ca="1" si="2"/>
        <v>3</v>
      </c>
      <c r="AD14" s="30">
        <f t="shared" ca="1" si="2"/>
        <v>3</v>
      </c>
      <c r="AE14" s="30">
        <f t="shared" ca="1" si="2"/>
        <v>3</v>
      </c>
      <c r="AF14" s="30">
        <f t="shared" ca="1" si="2"/>
        <v>1</v>
      </c>
      <c r="AG14" s="30">
        <f t="shared" ca="1" si="2"/>
        <v>2</v>
      </c>
      <c r="AH14" s="29">
        <f t="shared" ca="1" si="2"/>
        <v>5</v>
      </c>
      <c r="AI14" s="83" t="s">
        <v>46</v>
      </c>
      <c r="AJ14" s="3">
        <f t="shared" ca="1" si="3"/>
        <v>135</v>
      </c>
      <c r="AK14" s="2">
        <f t="shared" ca="1" si="4"/>
        <v>10.693069306930694</v>
      </c>
      <c r="AL14" s="2">
        <f t="shared" ca="1" si="5"/>
        <v>14</v>
      </c>
      <c r="AM14" s="12">
        <f t="shared" ca="1" si="6"/>
        <v>18.392079207920794</v>
      </c>
    </row>
    <row r="15" spans="1:41" x14ac:dyDescent="0.25">
      <c r="A15" s="28">
        <v>11</v>
      </c>
      <c r="B15" s="47">
        <f t="shared" ca="1" si="7"/>
        <v>4</v>
      </c>
      <c r="C15" s="25">
        <f t="shared" ca="1" si="1"/>
        <v>4</v>
      </c>
      <c r="D15" s="25">
        <f t="shared" ca="1" si="1"/>
        <v>4</v>
      </c>
      <c r="E15" s="26">
        <f t="shared" ca="1" si="1"/>
        <v>2</v>
      </c>
      <c r="F15" s="26">
        <f t="shared" ca="1" si="1"/>
        <v>4</v>
      </c>
      <c r="G15" s="25">
        <f t="shared" ca="1" si="1"/>
        <v>2</v>
      </c>
      <c r="H15" s="25">
        <f t="shared" ca="1" si="1"/>
        <v>1</v>
      </c>
      <c r="I15" s="25">
        <f t="shared" ca="1" si="1"/>
        <v>5</v>
      </c>
      <c r="J15" s="26">
        <f t="shared" ca="1" si="1"/>
        <v>1</v>
      </c>
      <c r="K15" s="25">
        <f t="shared" ca="1" si="1"/>
        <v>4</v>
      </c>
      <c r="L15" s="25">
        <f t="shared" ca="1" si="1"/>
        <v>5</v>
      </c>
      <c r="M15" s="25">
        <f t="shared" ca="1" si="1"/>
        <v>4</v>
      </c>
      <c r="N15" s="25">
        <f t="shared" ca="1" si="1"/>
        <v>5</v>
      </c>
      <c r="O15" s="26">
        <f t="shared" ca="1" si="1"/>
        <v>4</v>
      </c>
      <c r="P15" s="25">
        <f t="shared" ca="1" si="1"/>
        <v>3</v>
      </c>
      <c r="Q15" s="25">
        <f t="shared" ca="1" si="1"/>
        <v>3</v>
      </c>
      <c r="R15" s="25">
        <f t="shared" ca="1" si="1"/>
        <v>2</v>
      </c>
      <c r="S15" s="25">
        <f t="shared" ca="1" si="2"/>
        <v>2</v>
      </c>
      <c r="T15" s="25">
        <f t="shared" ca="1" si="2"/>
        <v>1</v>
      </c>
      <c r="U15" s="25">
        <f t="shared" ca="1" si="2"/>
        <v>1</v>
      </c>
      <c r="V15" s="25">
        <f t="shared" ca="1" si="2"/>
        <v>5</v>
      </c>
      <c r="W15" s="25">
        <f t="shared" ca="1" si="2"/>
        <v>1</v>
      </c>
      <c r="X15" s="25">
        <f t="shared" ca="1" si="2"/>
        <v>4</v>
      </c>
      <c r="Y15" s="25">
        <f t="shared" ca="1" si="2"/>
        <v>4</v>
      </c>
      <c r="Z15" s="25">
        <f t="shared" ca="1" si="2"/>
        <v>2</v>
      </c>
      <c r="AA15" s="25">
        <f t="shared" ca="1" si="2"/>
        <v>1</v>
      </c>
      <c r="AB15" s="25">
        <f t="shared" ca="1" si="2"/>
        <v>3</v>
      </c>
      <c r="AC15" s="25">
        <f t="shared" ca="1" si="2"/>
        <v>1</v>
      </c>
      <c r="AD15" s="25">
        <f t="shared" ca="1" si="2"/>
        <v>3</v>
      </c>
      <c r="AE15" s="25">
        <f t="shared" ca="1" si="2"/>
        <v>5</v>
      </c>
      <c r="AF15" s="25">
        <f t="shared" ca="1" si="2"/>
        <v>5</v>
      </c>
      <c r="AG15" s="25">
        <f t="shared" ca="1" si="2"/>
        <v>5</v>
      </c>
      <c r="AH15" s="46">
        <f t="shared" ca="1" si="2"/>
        <v>0</v>
      </c>
      <c r="AI15" s="84" t="s">
        <v>38</v>
      </c>
      <c r="AJ15" s="3">
        <f t="shared" ca="1" si="3"/>
        <v>156</v>
      </c>
      <c r="AK15" s="2">
        <f t="shared" ca="1" si="4"/>
        <v>12.356435643564357</v>
      </c>
      <c r="AL15" s="2">
        <f t="shared" ca="1" si="5"/>
        <v>2</v>
      </c>
      <c r="AM15" s="12">
        <f t="shared" ca="1" si="6"/>
        <v>21.253069306930694</v>
      </c>
    </row>
    <row r="16" spans="1:41" x14ac:dyDescent="0.25">
      <c r="A16" s="22">
        <v>12</v>
      </c>
      <c r="B16" s="23">
        <f t="shared" ca="1" si="7"/>
        <v>1</v>
      </c>
      <c r="C16" s="20">
        <f t="shared" ca="1" si="1"/>
        <v>3</v>
      </c>
      <c r="D16" s="20">
        <f t="shared" ca="1" si="1"/>
        <v>1</v>
      </c>
      <c r="E16" s="19">
        <f t="shared" ca="1" si="1"/>
        <v>4</v>
      </c>
      <c r="F16" s="19">
        <f t="shared" ca="1" si="1"/>
        <v>1</v>
      </c>
      <c r="G16" s="19">
        <f t="shared" ca="1" si="1"/>
        <v>4</v>
      </c>
      <c r="H16" s="19">
        <f t="shared" ca="1" si="1"/>
        <v>5</v>
      </c>
      <c r="I16" s="19">
        <f t="shared" ca="1" si="1"/>
        <v>2</v>
      </c>
      <c r="J16" s="19">
        <f t="shared" ca="1" si="1"/>
        <v>0</v>
      </c>
      <c r="K16" s="19">
        <f t="shared" ca="1" si="1"/>
        <v>1</v>
      </c>
      <c r="L16" s="19">
        <f t="shared" ca="1" si="1"/>
        <v>1</v>
      </c>
      <c r="M16" s="19">
        <f t="shared" ca="1" si="1"/>
        <v>1</v>
      </c>
      <c r="N16" s="20">
        <f t="shared" ca="1" si="1"/>
        <v>5</v>
      </c>
      <c r="O16" s="20">
        <f t="shared" ca="1" si="1"/>
        <v>5</v>
      </c>
      <c r="P16" s="20">
        <f t="shared" ca="1" si="1"/>
        <v>0</v>
      </c>
      <c r="Q16" s="19">
        <f t="shared" ca="1" si="1"/>
        <v>4</v>
      </c>
      <c r="R16" s="19">
        <f t="shared" ca="1" si="1"/>
        <v>2</v>
      </c>
      <c r="S16" s="19">
        <f t="shared" ca="1" si="2"/>
        <v>3</v>
      </c>
      <c r="T16" s="19">
        <f t="shared" ca="1" si="2"/>
        <v>3</v>
      </c>
      <c r="U16" s="19">
        <f t="shared" ca="1" si="2"/>
        <v>4</v>
      </c>
      <c r="V16" s="19">
        <f t="shared" ca="1" si="2"/>
        <v>3</v>
      </c>
      <c r="W16" s="19">
        <f t="shared" ca="1" si="2"/>
        <v>3</v>
      </c>
      <c r="X16" s="19">
        <f t="shared" ca="1" si="2"/>
        <v>3</v>
      </c>
      <c r="Y16" s="19">
        <f t="shared" ca="1" si="2"/>
        <v>3</v>
      </c>
      <c r="Z16" s="19">
        <f t="shared" ca="1" si="2"/>
        <v>1</v>
      </c>
      <c r="AA16" s="19">
        <f t="shared" ca="1" si="2"/>
        <v>1</v>
      </c>
      <c r="AB16" s="19">
        <f t="shared" ca="1" si="2"/>
        <v>1</v>
      </c>
      <c r="AC16" s="19">
        <f t="shared" ca="1" si="2"/>
        <v>2</v>
      </c>
      <c r="AD16" s="19">
        <f t="shared" ca="1" si="2"/>
        <v>1</v>
      </c>
      <c r="AE16" s="19">
        <f t="shared" ca="1" si="2"/>
        <v>4</v>
      </c>
      <c r="AF16" s="19">
        <f t="shared" ca="1" si="2"/>
        <v>4</v>
      </c>
      <c r="AG16" s="19">
        <f t="shared" ca="1" si="2"/>
        <v>1</v>
      </c>
      <c r="AH16" s="18">
        <f t="shared" ca="1" si="2"/>
        <v>1</v>
      </c>
      <c r="AI16" s="84" t="s">
        <v>47</v>
      </c>
      <c r="AJ16" s="3">
        <f t="shared" ca="1" si="3"/>
        <v>116</v>
      </c>
      <c r="AK16" s="2">
        <f t="shared" ca="1" si="4"/>
        <v>9.1881188118811874</v>
      </c>
      <c r="AL16" s="2">
        <f t="shared" ca="1" si="5"/>
        <v>35</v>
      </c>
      <c r="AM16" s="12">
        <f t="shared" ca="1" si="6"/>
        <v>15.803564356435642</v>
      </c>
    </row>
    <row r="17" spans="1:39" x14ac:dyDescent="0.25">
      <c r="A17" s="22">
        <v>13</v>
      </c>
      <c r="B17" s="21">
        <f t="shared" ca="1" si="7"/>
        <v>1</v>
      </c>
      <c r="C17" s="20">
        <f t="shared" ca="1" si="1"/>
        <v>0</v>
      </c>
      <c r="D17" s="20">
        <f t="shared" ca="1" si="1"/>
        <v>5</v>
      </c>
      <c r="E17" s="19">
        <f t="shared" ca="1" si="1"/>
        <v>2</v>
      </c>
      <c r="F17" s="19">
        <f t="shared" ca="1" si="1"/>
        <v>1</v>
      </c>
      <c r="G17" s="19">
        <f t="shared" ca="1" si="1"/>
        <v>5</v>
      </c>
      <c r="H17" s="19">
        <f t="shared" ca="1" si="1"/>
        <v>1</v>
      </c>
      <c r="I17" s="19">
        <f t="shared" ca="1" si="1"/>
        <v>0</v>
      </c>
      <c r="J17" s="19">
        <f t="shared" ca="1" si="1"/>
        <v>3</v>
      </c>
      <c r="K17" s="19">
        <f t="shared" ca="1" si="1"/>
        <v>2</v>
      </c>
      <c r="L17" s="19">
        <f t="shared" ca="1" si="1"/>
        <v>4</v>
      </c>
      <c r="M17" s="19">
        <f t="shared" ca="1" si="1"/>
        <v>3</v>
      </c>
      <c r="N17" s="19">
        <f t="shared" ca="1" si="1"/>
        <v>3</v>
      </c>
      <c r="O17" s="19">
        <f t="shared" ca="1" si="1"/>
        <v>3</v>
      </c>
      <c r="P17" s="19">
        <f t="shared" ca="1" si="1"/>
        <v>0</v>
      </c>
      <c r="Q17" s="19">
        <f t="shared" ca="1" si="1"/>
        <v>1</v>
      </c>
      <c r="R17" s="20">
        <f t="shared" ca="1" si="1"/>
        <v>3</v>
      </c>
      <c r="S17" s="20">
        <f t="shared" ca="1" si="2"/>
        <v>4</v>
      </c>
      <c r="T17" s="20">
        <f t="shared" ca="1" si="2"/>
        <v>4</v>
      </c>
      <c r="U17" s="20">
        <f t="shared" ca="1" si="2"/>
        <v>3</v>
      </c>
      <c r="V17" s="19">
        <f t="shared" ca="1" si="2"/>
        <v>2</v>
      </c>
      <c r="W17" s="19">
        <f t="shared" ca="1" si="2"/>
        <v>3</v>
      </c>
      <c r="X17" s="19">
        <f t="shared" ca="1" si="2"/>
        <v>3</v>
      </c>
      <c r="Y17" s="20">
        <f t="shared" ca="1" si="2"/>
        <v>3</v>
      </c>
      <c r="Z17" s="20">
        <f t="shared" ca="1" si="2"/>
        <v>0</v>
      </c>
      <c r="AA17" s="20">
        <f t="shared" ca="1" si="2"/>
        <v>0</v>
      </c>
      <c r="AB17" s="20">
        <f t="shared" ca="1" si="2"/>
        <v>1</v>
      </c>
      <c r="AC17" s="19">
        <f t="shared" ca="1" si="2"/>
        <v>3</v>
      </c>
      <c r="AD17" s="19">
        <f t="shared" ca="1" si="2"/>
        <v>5</v>
      </c>
      <c r="AE17" s="19">
        <f t="shared" ca="1" si="2"/>
        <v>2</v>
      </c>
      <c r="AF17" s="19">
        <f t="shared" ca="1" si="2"/>
        <v>0</v>
      </c>
      <c r="AG17" s="19">
        <f t="shared" ca="1" si="2"/>
        <v>4</v>
      </c>
      <c r="AH17" s="18">
        <f t="shared" ca="1" si="2"/>
        <v>5</v>
      </c>
      <c r="AI17" s="84" t="s">
        <v>39</v>
      </c>
      <c r="AJ17" s="3">
        <f t="shared" ca="1" si="3"/>
        <v>120.5</v>
      </c>
      <c r="AK17" s="2">
        <f t="shared" ca="1" si="4"/>
        <v>9.5445544554455441</v>
      </c>
      <c r="AL17" s="2">
        <f t="shared" ca="1" si="5"/>
        <v>31</v>
      </c>
      <c r="AM17" s="12">
        <f t="shared" ca="1" si="6"/>
        <v>16.416633663366337</v>
      </c>
    </row>
    <row r="18" spans="1:39" x14ac:dyDescent="0.25">
      <c r="A18" s="22">
        <v>14</v>
      </c>
      <c r="B18" s="21">
        <f t="shared" ca="1" si="7"/>
        <v>1</v>
      </c>
      <c r="C18" s="20">
        <f t="shared" ca="1" si="1"/>
        <v>0</v>
      </c>
      <c r="D18" s="20">
        <f t="shared" ca="1" si="1"/>
        <v>0</v>
      </c>
      <c r="E18" s="19">
        <f t="shared" ca="1" si="1"/>
        <v>5</v>
      </c>
      <c r="F18" s="19">
        <f t="shared" ca="1" si="1"/>
        <v>3</v>
      </c>
      <c r="G18" s="19">
        <f t="shared" ca="1" si="1"/>
        <v>5</v>
      </c>
      <c r="H18" s="19">
        <f t="shared" ca="1" si="1"/>
        <v>4</v>
      </c>
      <c r="I18" s="19">
        <f t="shared" ca="1" si="1"/>
        <v>0</v>
      </c>
      <c r="J18" s="19">
        <f t="shared" ca="1" si="1"/>
        <v>3</v>
      </c>
      <c r="K18" s="19">
        <f t="shared" ca="1" si="1"/>
        <v>4</v>
      </c>
      <c r="L18" s="19">
        <f t="shared" ca="1" si="1"/>
        <v>2</v>
      </c>
      <c r="M18" s="19">
        <f t="shared" ca="1" si="1"/>
        <v>4</v>
      </c>
      <c r="N18" s="19">
        <f t="shared" ca="1" si="1"/>
        <v>3</v>
      </c>
      <c r="O18" s="19">
        <f t="shared" ca="1" si="1"/>
        <v>1</v>
      </c>
      <c r="P18" s="19">
        <f t="shared" ca="1" si="1"/>
        <v>1</v>
      </c>
      <c r="Q18" s="19">
        <f t="shared" ca="1" si="1"/>
        <v>3</v>
      </c>
      <c r="R18" s="19">
        <f t="shared" ca="1" si="1"/>
        <v>2</v>
      </c>
      <c r="S18" s="19">
        <f t="shared" ca="1" si="2"/>
        <v>2</v>
      </c>
      <c r="T18" s="19">
        <f t="shared" ca="1" si="2"/>
        <v>4</v>
      </c>
      <c r="U18" s="19">
        <f t="shared" ca="1" si="2"/>
        <v>1</v>
      </c>
      <c r="V18" s="19">
        <f t="shared" ca="1" si="2"/>
        <v>4</v>
      </c>
      <c r="W18" s="19">
        <f t="shared" ca="1" si="2"/>
        <v>5</v>
      </c>
      <c r="X18" s="19">
        <f t="shared" ca="1" si="2"/>
        <v>0</v>
      </c>
      <c r="Y18" s="19">
        <f t="shared" ca="1" si="2"/>
        <v>4</v>
      </c>
      <c r="Z18" s="19">
        <f t="shared" ca="1" si="2"/>
        <v>3</v>
      </c>
      <c r="AA18" s="19">
        <f t="shared" ca="1" si="2"/>
        <v>3</v>
      </c>
      <c r="AB18" s="19">
        <f t="shared" ca="1" si="2"/>
        <v>3</v>
      </c>
      <c r="AC18" s="19">
        <f t="shared" ca="1" si="2"/>
        <v>1</v>
      </c>
      <c r="AD18" s="19">
        <f t="shared" ca="1" si="2"/>
        <v>3</v>
      </c>
      <c r="AE18" s="19">
        <f t="shared" ca="1" si="2"/>
        <v>0</v>
      </c>
      <c r="AF18" s="19">
        <f t="shared" ca="1" si="2"/>
        <v>0</v>
      </c>
      <c r="AG18" s="19">
        <f t="shared" ca="1" si="2"/>
        <v>4</v>
      </c>
      <c r="AH18" s="18">
        <f t="shared" ca="1" si="2"/>
        <v>0</v>
      </c>
      <c r="AI18" s="84" t="s">
        <v>40</v>
      </c>
      <c r="AJ18" s="3">
        <f t="shared" ca="1" si="3"/>
        <v>133.5</v>
      </c>
      <c r="AK18" s="2">
        <f t="shared" ca="1" si="4"/>
        <v>10.574257425742575</v>
      </c>
      <c r="AL18" s="2">
        <f t="shared" ca="1" si="5"/>
        <v>18</v>
      </c>
      <c r="AM18" s="12">
        <f t="shared" ca="1" si="6"/>
        <v>18.18772277227723</v>
      </c>
    </row>
    <row r="19" spans="1:39" ht="15.75" thickBot="1" x14ac:dyDescent="0.3">
      <c r="A19" s="17">
        <v>15</v>
      </c>
      <c r="B19" s="45">
        <f t="shared" ca="1" si="7"/>
        <v>2</v>
      </c>
      <c r="C19" s="14">
        <f t="shared" ca="1" si="1"/>
        <v>3</v>
      </c>
      <c r="D19" s="14">
        <f t="shared" ca="1" si="1"/>
        <v>5</v>
      </c>
      <c r="E19" s="14">
        <f t="shared" ca="1" si="1"/>
        <v>4</v>
      </c>
      <c r="F19" s="15">
        <f t="shared" ca="1" si="1"/>
        <v>1</v>
      </c>
      <c r="G19" s="54">
        <f t="shared" ca="1" si="1"/>
        <v>0</v>
      </c>
      <c r="H19" s="54">
        <f t="shared" ca="1" si="1"/>
        <v>1</v>
      </c>
      <c r="I19" s="14">
        <f t="shared" ca="1" si="1"/>
        <v>3</v>
      </c>
      <c r="J19" s="14">
        <f t="shared" ca="1" si="1"/>
        <v>1</v>
      </c>
      <c r="K19" s="14">
        <f t="shared" ca="1" si="1"/>
        <v>3</v>
      </c>
      <c r="L19" s="14">
        <f t="shared" ca="1" si="1"/>
        <v>4</v>
      </c>
      <c r="M19" s="14">
        <f t="shared" ca="1" si="1"/>
        <v>4</v>
      </c>
      <c r="N19" s="14">
        <f t="shared" ca="1" si="1"/>
        <v>4</v>
      </c>
      <c r="O19" s="14">
        <f t="shared" ca="1" si="1"/>
        <v>1</v>
      </c>
      <c r="P19" s="14">
        <f t="shared" ca="1" si="1"/>
        <v>5</v>
      </c>
      <c r="Q19" s="14">
        <f t="shared" ca="1" si="1"/>
        <v>3</v>
      </c>
      <c r="R19" s="14">
        <f t="shared" ca="1" si="1"/>
        <v>0</v>
      </c>
      <c r="S19" s="14">
        <f t="shared" ca="1" si="2"/>
        <v>1</v>
      </c>
      <c r="T19" s="14">
        <f t="shared" ca="1" si="2"/>
        <v>3</v>
      </c>
      <c r="U19" s="14">
        <f t="shared" ca="1" si="2"/>
        <v>3</v>
      </c>
      <c r="V19" s="14">
        <f t="shared" ca="1" si="2"/>
        <v>0</v>
      </c>
      <c r="W19" s="14">
        <f t="shared" ca="1" si="2"/>
        <v>1</v>
      </c>
      <c r="X19" s="14">
        <f t="shared" ca="1" si="2"/>
        <v>5</v>
      </c>
      <c r="Y19" s="14">
        <f t="shared" ca="1" si="2"/>
        <v>5</v>
      </c>
      <c r="Z19" s="14">
        <f t="shared" ca="1" si="2"/>
        <v>2</v>
      </c>
      <c r="AA19" s="14">
        <f t="shared" ca="1" si="2"/>
        <v>2</v>
      </c>
      <c r="AB19" s="14">
        <f t="shared" ca="1" si="2"/>
        <v>0</v>
      </c>
      <c r="AC19" s="14">
        <f t="shared" ca="1" si="2"/>
        <v>1</v>
      </c>
      <c r="AD19" s="14">
        <f t="shared" ca="1" si="2"/>
        <v>1</v>
      </c>
      <c r="AE19" s="14">
        <f t="shared" ca="1" si="2"/>
        <v>4</v>
      </c>
      <c r="AF19" s="14">
        <f t="shared" ca="1" si="2"/>
        <v>3</v>
      </c>
      <c r="AG19" s="14">
        <f t="shared" ca="1" si="2"/>
        <v>3</v>
      </c>
      <c r="AH19" s="13">
        <f t="shared" ca="1" si="2"/>
        <v>4</v>
      </c>
      <c r="AI19" s="84" t="s">
        <v>41</v>
      </c>
      <c r="AJ19" s="3">
        <f t="shared" ca="1" si="3"/>
        <v>134</v>
      </c>
      <c r="AK19" s="2">
        <f t="shared" ca="1" si="4"/>
        <v>10.613861386138614</v>
      </c>
      <c r="AL19" s="2">
        <f t="shared" ca="1" si="5"/>
        <v>16</v>
      </c>
      <c r="AM19" s="12">
        <f t="shared" ca="1" si="6"/>
        <v>18.255841584158418</v>
      </c>
    </row>
    <row r="20" spans="1:39" x14ac:dyDescent="0.25">
      <c r="A20" s="44">
        <v>16</v>
      </c>
      <c r="B20" s="53">
        <f t="shared" ca="1" si="7"/>
        <v>0</v>
      </c>
      <c r="C20" s="41">
        <f t="shared" ca="1" si="1"/>
        <v>5</v>
      </c>
      <c r="D20" s="41">
        <f t="shared" ca="1" si="1"/>
        <v>5</v>
      </c>
      <c r="E20" s="41">
        <f t="shared" ca="1" si="1"/>
        <v>2</v>
      </c>
      <c r="F20" s="41">
        <f t="shared" ca="1" si="1"/>
        <v>1</v>
      </c>
      <c r="G20" s="41">
        <f t="shared" ca="1" si="1"/>
        <v>4</v>
      </c>
      <c r="H20" s="41">
        <f t="shared" ca="1" si="1"/>
        <v>1</v>
      </c>
      <c r="I20" s="41">
        <f t="shared" ca="1" si="1"/>
        <v>4</v>
      </c>
      <c r="J20" s="41">
        <f t="shared" ca="1" si="1"/>
        <v>3</v>
      </c>
      <c r="K20" s="41">
        <f t="shared" ca="1" si="1"/>
        <v>2</v>
      </c>
      <c r="L20" s="41">
        <f t="shared" ca="1" si="1"/>
        <v>1</v>
      </c>
      <c r="M20" s="41">
        <f t="shared" ca="1" si="1"/>
        <v>3</v>
      </c>
      <c r="N20" s="41">
        <f t="shared" ca="1" si="1"/>
        <v>1</v>
      </c>
      <c r="O20" s="41">
        <f t="shared" ca="1" si="1"/>
        <v>2</v>
      </c>
      <c r="P20" s="41">
        <f t="shared" ca="1" si="1"/>
        <v>1</v>
      </c>
      <c r="Q20" s="41">
        <f t="shared" ca="1" si="1"/>
        <v>1</v>
      </c>
      <c r="R20" s="41">
        <f t="shared" ref="R20:AG35" ca="1" si="8">RANDBETWEEN(0,5)</f>
        <v>5</v>
      </c>
      <c r="S20" s="41">
        <f t="shared" ca="1" si="2"/>
        <v>0</v>
      </c>
      <c r="T20" s="41">
        <f t="shared" ca="1" si="2"/>
        <v>0</v>
      </c>
      <c r="U20" s="41">
        <f t="shared" ca="1" si="2"/>
        <v>1</v>
      </c>
      <c r="V20" s="41">
        <f t="shared" ca="1" si="2"/>
        <v>3</v>
      </c>
      <c r="W20" s="41">
        <f t="shared" ca="1" si="2"/>
        <v>5</v>
      </c>
      <c r="X20" s="41">
        <f t="shared" ca="1" si="2"/>
        <v>3</v>
      </c>
      <c r="Y20" s="41">
        <f t="shared" ca="1" si="2"/>
        <v>5</v>
      </c>
      <c r="Z20" s="41">
        <f t="shared" ca="1" si="2"/>
        <v>1</v>
      </c>
      <c r="AA20" s="41">
        <f t="shared" ca="1" si="2"/>
        <v>3</v>
      </c>
      <c r="AB20" s="41">
        <f t="shared" ca="1" si="2"/>
        <v>0</v>
      </c>
      <c r="AC20" s="41">
        <f t="shared" ca="1" si="2"/>
        <v>5</v>
      </c>
      <c r="AD20" s="41">
        <f t="shared" ca="1" si="2"/>
        <v>1</v>
      </c>
      <c r="AE20" s="41">
        <f t="shared" ca="1" si="2"/>
        <v>2</v>
      </c>
      <c r="AF20" s="41">
        <f t="shared" ca="1" si="2"/>
        <v>1</v>
      </c>
      <c r="AG20" s="48">
        <f t="shared" ca="1" si="2"/>
        <v>4</v>
      </c>
      <c r="AH20" s="40">
        <f t="shared" ref="AH20:AH49" ca="1" si="9">RANDBETWEEN(0,5)</f>
        <v>2</v>
      </c>
      <c r="AI20" s="83" t="s">
        <v>42</v>
      </c>
      <c r="AJ20" s="3">
        <f t="shared" ca="1" si="3"/>
        <v>116</v>
      </c>
      <c r="AK20" s="2">
        <f t="shared" ca="1" si="4"/>
        <v>9.1881188118811874</v>
      </c>
      <c r="AL20" s="2">
        <f t="shared" ca="1" si="5"/>
        <v>35</v>
      </c>
      <c r="AM20" s="12">
        <f t="shared" ca="1" si="6"/>
        <v>15.803564356435642</v>
      </c>
    </row>
    <row r="21" spans="1:39" x14ac:dyDescent="0.25">
      <c r="A21" s="38">
        <v>17</v>
      </c>
      <c r="B21" s="37">
        <f t="shared" ca="1" si="7"/>
        <v>5</v>
      </c>
      <c r="C21" s="35">
        <f t="shared" ca="1" si="7"/>
        <v>1</v>
      </c>
      <c r="D21" s="35">
        <f t="shared" ca="1" si="7"/>
        <v>4</v>
      </c>
      <c r="E21" s="35">
        <f t="shared" ca="1" si="7"/>
        <v>0</v>
      </c>
      <c r="F21" s="35">
        <f t="shared" ca="1" si="7"/>
        <v>3</v>
      </c>
      <c r="G21" s="35">
        <f t="shared" ca="1" si="7"/>
        <v>5</v>
      </c>
      <c r="H21" s="35">
        <f t="shared" ca="1" si="7"/>
        <v>2</v>
      </c>
      <c r="I21" s="35">
        <f t="shared" ca="1" si="7"/>
        <v>4</v>
      </c>
      <c r="J21" s="35">
        <f t="shared" ca="1" si="7"/>
        <v>4</v>
      </c>
      <c r="K21" s="35">
        <f t="shared" ca="1" si="7"/>
        <v>2</v>
      </c>
      <c r="L21" s="35">
        <f t="shared" ca="1" si="7"/>
        <v>1</v>
      </c>
      <c r="M21" s="35">
        <f t="shared" ca="1" si="7"/>
        <v>4</v>
      </c>
      <c r="N21" s="35">
        <f t="shared" ca="1" si="7"/>
        <v>1</v>
      </c>
      <c r="O21" s="35">
        <f t="shared" ca="1" si="7"/>
        <v>5</v>
      </c>
      <c r="P21" s="35">
        <f t="shared" ca="1" si="7"/>
        <v>3</v>
      </c>
      <c r="Q21" s="35">
        <f t="shared" ca="1" si="7"/>
        <v>5</v>
      </c>
      <c r="R21" s="35">
        <f t="shared" ca="1" si="8"/>
        <v>1</v>
      </c>
      <c r="S21" s="35">
        <f t="shared" ca="1" si="8"/>
        <v>2</v>
      </c>
      <c r="T21" s="35">
        <f t="shared" ca="1" si="8"/>
        <v>0</v>
      </c>
      <c r="U21" s="35">
        <f t="shared" ca="1" si="8"/>
        <v>5</v>
      </c>
      <c r="V21" s="35">
        <f t="shared" ca="1" si="8"/>
        <v>4</v>
      </c>
      <c r="W21" s="35">
        <f t="shared" ca="1" si="8"/>
        <v>0</v>
      </c>
      <c r="X21" s="35">
        <f t="shared" ca="1" si="8"/>
        <v>2</v>
      </c>
      <c r="Y21" s="36">
        <f t="shared" ca="1" si="8"/>
        <v>5</v>
      </c>
      <c r="Z21" s="36">
        <f t="shared" ca="1" si="8"/>
        <v>0</v>
      </c>
      <c r="AA21" s="35">
        <f t="shared" ca="1" si="8"/>
        <v>2</v>
      </c>
      <c r="AB21" s="35">
        <f t="shared" ca="1" si="8"/>
        <v>0</v>
      </c>
      <c r="AC21" s="35">
        <f t="shared" ca="1" si="8"/>
        <v>1</v>
      </c>
      <c r="AD21" s="35">
        <f t="shared" ca="1" si="8"/>
        <v>0</v>
      </c>
      <c r="AE21" s="35">
        <f t="shared" ca="1" si="8"/>
        <v>5</v>
      </c>
      <c r="AF21" s="35">
        <f t="shared" ca="1" si="8"/>
        <v>4</v>
      </c>
      <c r="AG21" s="35">
        <f t="shared" ca="1" si="8"/>
        <v>5</v>
      </c>
      <c r="AH21" s="34">
        <f t="shared" ca="1" si="9"/>
        <v>5</v>
      </c>
      <c r="AI21" s="83" t="s">
        <v>43</v>
      </c>
      <c r="AJ21" s="3">
        <f t="shared" ca="1" si="3"/>
        <v>130</v>
      </c>
      <c r="AK21" s="3">
        <f t="shared" ca="1" si="4"/>
        <v>10.297029702970297</v>
      </c>
      <c r="AL21" s="2">
        <f t="shared" ca="1" si="5"/>
        <v>25</v>
      </c>
      <c r="AM21" s="12">
        <f t="shared" ca="1" si="6"/>
        <v>17.710891089108912</v>
      </c>
    </row>
    <row r="22" spans="1:39" x14ac:dyDescent="0.25">
      <c r="A22" s="38">
        <v>18</v>
      </c>
      <c r="B22" s="39">
        <f t="shared" ref="B22:Q37" ca="1" si="10">RANDBETWEEN(0,5)</f>
        <v>4</v>
      </c>
      <c r="C22" s="36">
        <f t="shared" ca="1" si="10"/>
        <v>4</v>
      </c>
      <c r="D22" s="36">
        <f t="shared" ca="1" si="10"/>
        <v>0</v>
      </c>
      <c r="E22" s="35">
        <f t="shared" ca="1" si="10"/>
        <v>2</v>
      </c>
      <c r="F22" s="35">
        <f t="shared" ca="1" si="10"/>
        <v>3</v>
      </c>
      <c r="G22" s="36">
        <f t="shared" ca="1" si="10"/>
        <v>2</v>
      </c>
      <c r="H22" s="35">
        <f t="shared" ca="1" si="10"/>
        <v>4</v>
      </c>
      <c r="I22" s="35">
        <f t="shared" ca="1" si="10"/>
        <v>1</v>
      </c>
      <c r="J22" s="36">
        <f t="shared" ca="1" si="10"/>
        <v>2</v>
      </c>
      <c r="K22" s="35">
        <f t="shared" ca="1" si="10"/>
        <v>5</v>
      </c>
      <c r="L22" s="35">
        <f t="shared" ca="1" si="10"/>
        <v>2</v>
      </c>
      <c r="M22" s="35">
        <f t="shared" ca="1" si="10"/>
        <v>5</v>
      </c>
      <c r="N22" s="35">
        <f t="shared" ca="1" si="10"/>
        <v>3</v>
      </c>
      <c r="O22" s="35">
        <f t="shared" ca="1" si="10"/>
        <v>4</v>
      </c>
      <c r="P22" s="35">
        <f t="shared" ca="1" si="10"/>
        <v>4</v>
      </c>
      <c r="Q22" s="35">
        <f t="shared" ca="1" si="10"/>
        <v>1</v>
      </c>
      <c r="R22" s="35">
        <f t="shared" ca="1" si="8"/>
        <v>4</v>
      </c>
      <c r="S22" s="35">
        <f t="shared" ca="1" si="8"/>
        <v>4</v>
      </c>
      <c r="T22" s="35">
        <f t="shared" ca="1" si="8"/>
        <v>4</v>
      </c>
      <c r="U22" s="35">
        <f t="shared" ca="1" si="8"/>
        <v>3</v>
      </c>
      <c r="V22" s="35">
        <f t="shared" ca="1" si="8"/>
        <v>0</v>
      </c>
      <c r="W22" s="35">
        <f t="shared" ca="1" si="8"/>
        <v>3</v>
      </c>
      <c r="X22" s="35">
        <f t="shared" ca="1" si="8"/>
        <v>2</v>
      </c>
      <c r="Y22" s="36">
        <f t="shared" ca="1" si="8"/>
        <v>1</v>
      </c>
      <c r="Z22" s="35">
        <f t="shared" ca="1" si="8"/>
        <v>3</v>
      </c>
      <c r="AA22" s="35">
        <f t="shared" ca="1" si="8"/>
        <v>4</v>
      </c>
      <c r="AB22" s="35">
        <f t="shared" ca="1" si="8"/>
        <v>3</v>
      </c>
      <c r="AC22" s="35">
        <f t="shared" ca="1" si="8"/>
        <v>1</v>
      </c>
      <c r="AD22" s="35">
        <f t="shared" ca="1" si="8"/>
        <v>2</v>
      </c>
      <c r="AE22" s="35">
        <f t="shared" ca="1" si="8"/>
        <v>1</v>
      </c>
      <c r="AF22" s="35">
        <f t="shared" ca="1" si="8"/>
        <v>5</v>
      </c>
      <c r="AG22" s="35">
        <f t="shared" ca="1" si="8"/>
        <v>5</v>
      </c>
      <c r="AH22" s="52">
        <f t="shared" ca="1" si="9"/>
        <v>1</v>
      </c>
      <c r="AI22" s="83" t="s">
        <v>44</v>
      </c>
      <c r="AJ22" s="3">
        <f t="shared" ca="1" si="3"/>
        <v>144.5</v>
      </c>
      <c r="AK22" s="3">
        <f t="shared" ca="1" si="4"/>
        <v>11.445544554455445</v>
      </c>
      <c r="AL22" s="2">
        <f t="shared" ca="1" si="5"/>
        <v>4</v>
      </c>
      <c r="AM22" s="12">
        <f t="shared" ca="1" si="6"/>
        <v>19.686336633663366</v>
      </c>
    </row>
    <row r="23" spans="1:39" x14ac:dyDescent="0.25">
      <c r="A23" s="38">
        <v>19</v>
      </c>
      <c r="B23" s="39">
        <f t="shared" ca="1" si="10"/>
        <v>5</v>
      </c>
      <c r="C23" s="35">
        <f t="shared" ca="1" si="10"/>
        <v>4</v>
      </c>
      <c r="D23" s="35">
        <f t="shared" ca="1" si="10"/>
        <v>1</v>
      </c>
      <c r="E23" s="35">
        <f t="shared" ca="1" si="10"/>
        <v>1</v>
      </c>
      <c r="F23" s="35">
        <f t="shared" ca="1" si="10"/>
        <v>5</v>
      </c>
      <c r="G23" s="35">
        <f t="shared" ca="1" si="10"/>
        <v>5</v>
      </c>
      <c r="H23" s="35">
        <f t="shared" ca="1" si="10"/>
        <v>0</v>
      </c>
      <c r="I23" s="35">
        <f t="shared" ca="1" si="10"/>
        <v>0</v>
      </c>
      <c r="J23" s="35">
        <f t="shared" ca="1" si="10"/>
        <v>0</v>
      </c>
      <c r="K23" s="35">
        <f t="shared" ca="1" si="10"/>
        <v>1</v>
      </c>
      <c r="L23" s="35">
        <f t="shared" ca="1" si="10"/>
        <v>4</v>
      </c>
      <c r="M23" s="35">
        <f t="shared" ca="1" si="10"/>
        <v>4</v>
      </c>
      <c r="N23" s="35">
        <f t="shared" ca="1" si="10"/>
        <v>1</v>
      </c>
      <c r="O23" s="35">
        <f t="shared" ca="1" si="10"/>
        <v>5</v>
      </c>
      <c r="P23" s="35">
        <f t="shared" ca="1" si="10"/>
        <v>2</v>
      </c>
      <c r="Q23" s="35">
        <f t="shared" ca="1" si="10"/>
        <v>1</v>
      </c>
      <c r="R23" s="35">
        <f t="shared" ca="1" si="8"/>
        <v>2</v>
      </c>
      <c r="S23" s="35">
        <f t="shared" ca="1" si="8"/>
        <v>3</v>
      </c>
      <c r="T23" s="35">
        <f t="shared" ca="1" si="8"/>
        <v>5</v>
      </c>
      <c r="U23" s="35">
        <f t="shared" ca="1" si="8"/>
        <v>1</v>
      </c>
      <c r="V23" s="35">
        <f t="shared" ca="1" si="8"/>
        <v>4</v>
      </c>
      <c r="W23" s="35">
        <f t="shared" ca="1" si="8"/>
        <v>3</v>
      </c>
      <c r="X23" s="35">
        <f t="shared" ca="1" si="8"/>
        <v>1</v>
      </c>
      <c r="Y23" s="35">
        <f t="shared" ca="1" si="8"/>
        <v>5</v>
      </c>
      <c r="Z23" s="35">
        <f t="shared" ca="1" si="8"/>
        <v>3</v>
      </c>
      <c r="AA23" s="35">
        <f t="shared" ca="1" si="8"/>
        <v>5</v>
      </c>
      <c r="AB23" s="35">
        <f t="shared" ca="1" si="8"/>
        <v>1</v>
      </c>
      <c r="AC23" s="35">
        <f t="shared" ca="1" si="8"/>
        <v>5</v>
      </c>
      <c r="AD23" s="35">
        <f t="shared" ca="1" si="8"/>
        <v>4</v>
      </c>
      <c r="AE23" s="35">
        <f t="shared" ca="1" si="8"/>
        <v>2</v>
      </c>
      <c r="AF23" s="35">
        <f t="shared" ca="1" si="8"/>
        <v>2</v>
      </c>
      <c r="AG23" s="35">
        <f t="shared" ca="1" si="8"/>
        <v>1</v>
      </c>
      <c r="AH23" s="34">
        <f t="shared" ca="1" si="9"/>
        <v>1</v>
      </c>
      <c r="AI23" s="83" t="s">
        <v>45</v>
      </c>
      <c r="AJ23" s="3">
        <f t="shared" ca="1" si="3"/>
        <v>131</v>
      </c>
      <c r="AK23" s="3">
        <f t="shared" ca="1" si="4"/>
        <v>10.376237623762377</v>
      </c>
      <c r="AL23" s="2">
        <f t="shared" ca="1" si="5"/>
        <v>23</v>
      </c>
      <c r="AM23" s="12">
        <f t="shared" ca="1" si="6"/>
        <v>17.847128712871289</v>
      </c>
    </row>
    <row r="24" spans="1:39" ht="15.75" thickBot="1" x14ac:dyDescent="0.3">
      <c r="A24" s="33">
        <v>20</v>
      </c>
      <c r="B24" s="32">
        <f t="shared" ca="1" si="10"/>
        <v>2</v>
      </c>
      <c r="C24" s="31">
        <f t="shared" ca="1" si="10"/>
        <v>0</v>
      </c>
      <c r="D24" s="31">
        <f t="shared" ca="1" si="10"/>
        <v>1</v>
      </c>
      <c r="E24" s="31">
        <f t="shared" ca="1" si="10"/>
        <v>5</v>
      </c>
      <c r="F24" s="31">
        <f t="shared" ca="1" si="10"/>
        <v>4</v>
      </c>
      <c r="G24" s="31">
        <f t="shared" ca="1" si="10"/>
        <v>4</v>
      </c>
      <c r="H24" s="31">
        <f t="shared" ca="1" si="10"/>
        <v>0</v>
      </c>
      <c r="I24" s="30">
        <f t="shared" ca="1" si="10"/>
        <v>3</v>
      </c>
      <c r="J24" s="31">
        <f t="shared" ca="1" si="10"/>
        <v>4</v>
      </c>
      <c r="K24" s="31">
        <f t="shared" ca="1" si="10"/>
        <v>3</v>
      </c>
      <c r="L24" s="31">
        <f t="shared" ca="1" si="10"/>
        <v>4</v>
      </c>
      <c r="M24" s="31">
        <f t="shared" ca="1" si="10"/>
        <v>5</v>
      </c>
      <c r="N24" s="31">
        <f t="shared" ca="1" si="10"/>
        <v>5</v>
      </c>
      <c r="O24" s="31">
        <f t="shared" ca="1" si="10"/>
        <v>2</v>
      </c>
      <c r="P24" s="31">
        <f t="shared" ca="1" si="10"/>
        <v>2</v>
      </c>
      <c r="Q24" s="30">
        <f t="shared" ca="1" si="10"/>
        <v>1</v>
      </c>
      <c r="R24" s="31">
        <f t="shared" ca="1" si="8"/>
        <v>2</v>
      </c>
      <c r="S24" s="31">
        <f t="shared" ca="1" si="8"/>
        <v>4</v>
      </c>
      <c r="T24" s="31">
        <f t="shared" ca="1" si="8"/>
        <v>4</v>
      </c>
      <c r="U24" s="31">
        <f t="shared" ca="1" si="8"/>
        <v>1</v>
      </c>
      <c r="V24" s="31">
        <f t="shared" ca="1" si="8"/>
        <v>4</v>
      </c>
      <c r="W24" s="31">
        <f t="shared" ca="1" si="8"/>
        <v>5</v>
      </c>
      <c r="X24" s="30">
        <f t="shared" ca="1" si="8"/>
        <v>5</v>
      </c>
      <c r="Y24" s="31">
        <f t="shared" ca="1" si="8"/>
        <v>3</v>
      </c>
      <c r="Z24" s="31">
        <f t="shared" ca="1" si="8"/>
        <v>4</v>
      </c>
      <c r="AA24" s="31">
        <f t="shared" ca="1" si="8"/>
        <v>2</v>
      </c>
      <c r="AB24" s="31">
        <f t="shared" ca="1" si="8"/>
        <v>1</v>
      </c>
      <c r="AC24" s="31">
        <f t="shared" ca="1" si="8"/>
        <v>1</v>
      </c>
      <c r="AD24" s="31">
        <f t="shared" ca="1" si="8"/>
        <v>3</v>
      </c>
      <c r="AE24" s="31">
        <f t="shared" ca="1" si="8"/>
        <v>0</v>
      </c>
      <c r="AF24" s="31">
        <f t="shared" ca="1" si="8"/>
        <v>2</v>
      </c>
      <c r="AG24" s="31">
        <f t="shared" ca="1" si="8"/>
        <v>5</v>
      </c>
      <c r="AH24" s="51">
        <f t="shared" ca="1" si="9"/>
        <v>5</v>
      </c>
      <c r="AI24" s="83" t="s">
        <v>46</v>
      </c>
      <c r="AJ24" s="3">
        <f t="shared" ca="1" si="3"/>
        <v>147.5</v>
      </c>
      <c r="AK24" s="3">
        <f t="shared" ca="1" si="4"/>
        <v>11.683168316831683</v>
      </c>
      <c r="AL24" s="2">
        <f t="shared" ca="1" si="5"/>
        <v>3</v>
      </c>
      <c r="AM24" s="12">
        <f t="shared" ca="1" si="6"/>
        <v>20.095049504950495</v>
      </c>
    </row>
    <row r="25" spans="1:39" x14ac:dyDescent="0.25">
      <c r="A25" s="28">
        <v>21</v>
      </c>
      <c r="B25" s="27">
        <f t="shared" ca="1" si="10"/>
        <v>1</v>
      </c>
      <c r="C25" s="25">
        <f t="shared" ca="1" si="10"/>
        <v>0</v>
      </c>
      <c r="D25" s="25">
        <f t="shared" ca="1" si="10"/>
        <v>3</v>
      </c>
      <c r="E25" s="25">
        <f t="shared" ca="1" si="10"/>
        <v>0</v>
      </c>
      <c r="F25" s="25">
        <f t="shared" ca="1" si="10"/>
        <v>2</v>
      </c>
      <c r="G25" s="25">
        <f t="shared" ca="1" si="10"/>
        <v>2</v>
      </c>
      <c r="H25" s="25">
        <f t="shared" ca="1" si="10"/>
        <v>5</v>
      </c>
      <c r="I25" s="25">
        <f t="shared" ca="1" si="10"/>
        <v>3</v>
      </c>
      <c r="J25" s="25">
        <f t="shared" ca="1" si="10"/>
        <v>0</v>
      </c>
      <c r="K25" s="25">
        <f t="shared" ca="1" si="10"/>
        <v>3</v>
      </c>
      <c r="L25" s="25">
        <f t="shared" ca="1" si="10"/>
        <v>2</v>
      </c>
      <c r="M25" s="25">
        <f t="shared" ca="1" si="10"/>
        <v>2</v>
      </c>
      <c r="N25" s="25">
        <f t="shared" ca="1" si="10"/>
        <v>3</v>
      </c>
      <c r="O25" s="25">
        <f t="shared" ca="1" si="10"/>
        <v>0</v>
      </c>
      <c r="P25" s="25">
        <f t="shared" ca="1" si="10"/>
        <v>1</v>
      </c>
      <c r="Q25" s="25">
        <f t="shared" ca="1" si="10"/>
        <v>5</v>
      </c>
      <c r="R25" s="25">
        <f t="shared" ca="1" si="8"/>
        <v>5</v>
      </c>
      <c r="S25" s="25">
        <f t="shared" ca="1" si="8"/>
        <v>2</v>
      </c>
      <c r="T25" s="25">
        <f t="shared" ca="1" si="8"/>
        <v>0</v>
      </c>
      <c r="U25" s="25">
        <f t="shared" ca="1" si="8"/>
        <v>2</v>
      </c>
      <c r="V25" s="25">
        <f t="shared" ca="1" si="8"/>
        <v>2</v>
      </c>
      <c r="W25" s="25">
        <f t="shared" ca="1" si="8"/>
        <v>1</v>
      </c>
      <c r="X25" s="25">
        <f t="shared" ca="1" si="8"/>
        <v>3</v>
      </c>
      <c r="Y25" s="25">
        <f t="shared" ca="1" si="8"/>
        <v>3</v>
      </c>
      <c r="Z25" s="25">
        <f t="shared" ca="1" si="8"/>
        <v>1</v>
      </c>
      <c r="AA25" s="25">
        <f t="shared" ca="1" si="8"/>
        <v>1</v>
      </c>
      <c r="AB25" s="25">
        <f t="shared" ca="1" si="8"/>
        <v>1</v>
      </c>
      <c r="AC25" s="25">
        <f t="shared" ca="1" si="8"/>
        <v>3</v>
      </c>
      <c r="AD25" s="25">
        <f t="shared" ca="1" si="8"/>
        <v>2</v>
      </c>
      <c r="AE25" s="26">
        <f t="shared" ca="1" si="8"/>
        <v>2</v>
      </c>
      <c r="AF25" s="25">
        <f t="shared" ca="1" si="8"/>
        <v>4</v>
      </c>
      <c r="AG25" s="25">
        <f t="shared" ca="1" si="8"/>
        <v>2</v>
      </c>
      <c r="AH25" s="46">
        <f t="shared" ca="1" si="9"/>
        <v>2</v>
      </c>
      <c r="AI25" s="84" t="s">
        <v>38</v>
      </c>
      <c r="AJ25" s="3">
        <f t="shared" ca="1" si="3"/>
        <v>112.5</v>
      </c>
      <c r="AK25" s="3">
        <f t="shared" ca="1" si="4"/>
        <v>8.9108910891089117</v>
      </c>
      <c r="AL25" s="2">
        <f t="shared" ca="1" si="5"/>
        <v>37</v>
      </c>
      <c r="AM25" s="12">
        <f t="shared" ca="1" si="6"/>
        <v>15.326732673267328</v>
      </c>
    </row>
    <row r="26" spans="1:39" x14ac:dyDescent="0.25">
      <c r="A26" s="22">
        <v>22</v>
      </c>
      <c r="B26" s="50">
        <f t="shared" ca="1" si="10"/>
        <v>2</v>
      </c>
      <c r="C26" s="19">
        <f t="shared" ca="1" si="10"/>
        <v>5</v>
      </c>
      <c r="D26" s="19">
        <f t="shared" ca="1" si="10"/>
        <v>2</v>
      </c>
      <c r="E26" s="19">
        <f t="shared" ca="1" si="10"/>
        <v>1</v>
      </c>
      <c r="F26" s="19">
        <f t="shared" ca="1" si="10"/>
        <v>3</v>
      </c>
      <c r="G26" s="20">
        <f t="shared" ca="1" si="10"/>
        <v>5</v>
      </c>
      <c r="H26" s="19">
        <f t="shared" ca="1" si="10"/>
        <v>1</v>
      </c>
      <c r="I26" s="19">
        <f t="shared" ca="1" si="10"/>
        <v>5</v>
      </c>
      <c r="J26" s="19">
        <f t="shared" ca="1" si="10"/>
        <v>0</v>
      </c>
      <c r="K26" s="19">
        <f t="shared" ca="1" si="10"/>
        <v>0</v>
      </c>
      <c r="L26" s="19">
        <f t="shared" ca="1" si="10"/>
        <v>0</v>
      </c>
      <c r="M26" s="19">
        <f t="shared" ca="1" si="10"/>
        <v>0</v>
      </c>
      <c r="N26" s="19">
        <f t="shared" ca="1" si="10"/>
        <v>3</v>
      </c>
      <c r="O26" s="19">
        <f t="shared" ca="1" si="10"/>
        <v>1</v>
      </c>
      <c r="P26" s="19">
        <f t="shared" ca="1" si="10"/>
        <v>3</v>
      </c>
      <c r="Q26" s="19">
        <f t="shared" ca="1" si="10"/>
        <v>4</v>
      </c>
      <c r="R26" s="19">
        <f t="shared" ca="1" si="8"/>
        <v>5</v>
      </c>
      <c r="S26" s="19">
        <f t="shared" ca="1" si="8"/>
        <v>2</v>
      </c>
      <c r="T26" s="20">
        <f t="shared" ca="1" si="8"/>
        <v>5</v>
      </c>
      <c r="U26" s="20">
        <f t="shared" ca="1" si="8"/>
        <v>0</v>
      </c>
      <c r="V26" s="20">
        <f t="shared" ca="1" si="8"/>
        <v>0</v>
      </c>
      <c r="W26" s="19">
        <f t="shared" ca="1" si="8"/>
        <v>5</v>
      </c>
      <c r="X26" s="19">
        <f t="shared" ca="1" si="8"/>
        <v>3</v>
      </c>
      <c r="Y26" s="19">
        <f t="shared" ca="1" si="8"/>
        <v>2</v>
      </c>
      <c r="Z26" s="19">
        <f t="shared" ca="1" si="8"/>
        <v>5</v>
      </c>
      <c r="AA26" s="20">
        <f t="shared" ca="1" si="8"/>
        <v>3</v>
      </c>
      <c r="AB26" s="20">
        <f t="shared" ca="1" si="8"/>
        <v>0</v>
      </c>
      <c r="AC26" s="20">
        <f t="shared" ca="1" si="8"/>
        <v>2</v>
      </c>
      <c r="AD26" s="19">
        <f t="shared" ca="1" si="8"/>
        <v>2</v>
      </c>
      <c r="AE26" s="19">
        <f t="shared" ca="1" si="8"/>
        <v>1</v>
      </c>
      <c r="AF26" s="19">
        <f t="shared" ca="1" si="8"/>
        <v>0</v>
      </c>
      <c r="AG26" s="19">
        <f t="shared" ca="1" si="8"/>
        <v>1</v>
      </c>
      <c r="AH26" s="18">
        <f t="shared" ca="1" si="9"/>
        <v>3</v>
      </c>
      <c r="AI26" s="84" t="s">
        <v>47</v>
      </c>
      <c r="AJ26" s="3">
        <f t="shared" ca="1" si="3"/>
        <v>106</v>
      </c>
      <c r="AK26" s="3">
        <f t="shared" ca="1" si="4"/>
        <v>8.3960396039603964</v>
      </c>
      <c r="AL26" s="2">
        <f t="shared" ca="1" si="5"/>
        <v>39</v>
      </c>
      <c r="AM26" s="12">
        <f t="shared" ca="1" si="6"/>
        <v>14.441188118811882</v>
      </c>
    </row>
    <row r="27" spans="1:39" x14ac:dyDescent="0.25">
      <c r="A27" s="22">
        <v>23</v>
      </c>
      <c r="B27" s="23">
        <f t="shared" ca="1" si="10"/>
        <v>5</v>
      </c>
      <c r="C27" s="19">
        <f t="shared" ca="1" si="10"/>
        <v>4</v>
      </c>
      <c r="D27" s="19">
        <f t="shared" ca="1" si="10"/>
        <v>3</v>
      </c>
      <c r="E27" s="19">
        <f t="shared" ca="1" si="10"/>
        <v>2</v>
      </c>
      <c r="F27" s="19">
        <f t="shared" ca="1" si="10"/>
        <v>4</v>
      </c>
      <c r="G27" s="19">
        <f t="shared" ca="1" si="10"/>
        <v>5</v>
      </c>
      <c r="H27" s="19">
        <f t="shared" ca="1" si="10"/>
        <v>4</v>
      </c>
      <c r="I27" s="19">
        <f t="shared" ca="1" si="10"/>
        <v>5</v>
      </c>
      <c r="J27" s="19">
        <f t="shared" ca="1" si="10"/>
        <v>1</v>
      </c>
      <c r="K27" s="19">
        <f t="shared" ca="1" si="10"/>
        <v>2</v>
      </c>
      <c r="L27" s="19">
        <f t="shared" ca="1" si="10"/>
        <v>1</v>
      </c>
      <c r="M27" s="19">
        <f t="shared" ca="1" si="10"/>
        <v>0</v>
      </c>
      <c r="N27" s="19">
        <f t="shared" ca="1" si="10"/>
        <v>0</v>
      </c>
      <c r="O27" s="19">
        <f t="shared" ca="1" si="10"/>
        <v>5</v>
      </c>
      <c r="P27" s="19">
        <f t="shared" ca="1" si="10"/>
        <v>1</v>
      </c>
      <c r="Q27" s="19">
        <f t="shared" ca="1" si="10"/>
        <v>4</v>
      </c>
      <c r="R27" s="19">
        <f t="shared" ca="1" si="8"/>
        <v>1</v>
      </c>
      <c r="S27" s="19">
        <f t="shared" ca="1" si="8"/>
        <v>1</v>
      </c>
      <c r="T27" s="19">
        <f t="shared" ca="1" si="8"/>
        <v>0</v>
      </c>
      <c r="U27" s="19">
        <f t="shared" ca="1" si="8"/>
        <v>2</v>
      </c>
      <c r="V27" s="19">
        <f t="shared" ca="1" si="8"/>
        <v>0</v>
      </c>
      <c r="W27" s="19">
        <f t="shared" ca="1" si="8"/>
        <v>4</v>
      </c>
      <c r="X27" s="19">
        <f t="shared" ca="1" si="8"/>
        <v>3</v>
      </c>
      <c r="Y27" s="20">
        <f t="shared" ca="1" si="8"/>
        <v>3</v>
      </c>
      <c r="Z27" s="19">
        <f t="shared" ca="1" si="8"/>
        <v>1</v>
      </c>
      <c r="AA27" s="19">
        <f t="shared" ca="1" si="8"/>
        <v>3</v>
      </c>
      <c r="AB27" s="19">
        <f t="shared" ca="1" si="8"/>
        <v>1</v>
      </c>
      <c r="AC27" s="19">
        <f t="shared" ca="1" si="8"/>
        <v>1</v>
      </c>
      <c r="AD27" s="19">
        <f t="shared" ca="1" si="8"/>
        <v>5</v>
      </c>
      <c r="AE27" s="19">
        <f t="shared" ca="1" si="8"/>
        <v>4</v>
      </c>
      <c r="AF27" s="19">
        <f t="shared" ca="1" si="8"/>
        <v>4</v>
      </c>
      <c r="AG27" s="19">
        <f t="shared" ca="1" si="8"/>
        <v>1</v>
      </c>
      <c r="AH27" s="18">
        <f t="shared" ca="1" si="9"/>
        <v>3</v>
      </c>
      <c r="AI27" s="84" t="s">
        <v>39</v>
      </c>
      <c r="AJ27" s="3">
        <f t="shared" ca="1" si="3"/>
        <v>132</v>
      </c>
      <c r="AK27" s="3">
        <f t="shared" ca="1" si="4"/>
        <v>10.455445544554456</v>
      </c>
      <c r="AL27" s="2">
        <f t="shared" ca="1" si="5"/>
        <v>20</v>
      </c>
      <c r="AM27" s="12">
        <f t="shared" ca="1" si="6"/>
        <v>17.983366336633665</v>
      </c>
    </row>
    <row r="28" spans="1:39" x14ac:dyDescent="0.25">
      <c r="A28" s="22">
        <v>24</v>
      </c>
      <c r="B28" s="21">
        <f t="shared" ca="1" si="10"/>
        <v>1</v>
      </c>
      <c r="C28" s="20">
        <f t="shared" ca="1" si="10"/>
        <v>1</v>
      </c>
      <c r="D28" s="20">
        <f t="shared" ca="1" si="10"/>
        <v>4</v>
      </c>
      <c r="E28" s="20">
        <f t="shared" ca="1" si="10"/>
        <v>2</v>
      </c>
      <c r="F28" s="19">
        <f t="shared" ca="1" si="10"/>
        <v>3</v>
      </c>
      <c r="G28" s="19">
        <f t="shared" ca="1" si="10"/>
        <v>4</v>
      </c>
      <c r="H28" s="19">
        <f t="shared" ca="1" si="10"/>
        <v>4</v>
      </c>
      <c r="I28" s="19">
        <f t="shared" ca="1" si="10"/>
        <v>5</v>
      </c>
      <c r="J28" s="19">
        <f t="shared" ca="1" si="10"/>
        <v>3</v>
      </c>
      <c r="K28" s="19">
        <f t="shared" ca="1" si="10"/>
        <v>0</v>
      </c>
      <c r="L28" s="19">
        <f t="shared" ca="1" si="10"/>
        <v>1</v>
      </c>
      <c r="M28" s="19">
        <f t="shared" ca="1" si="10"/>
        <v>4</v>
      </c>
      <c r="N28" s="19">
        <f t="shared" ca="1" si="10"/>
        <v>2</v>
      </c>
      <c r="O28" s="19">
        <f t="shared" ca="1" si="10"/>
        <v>0</v>
      </c>
      <c r="P28" s="19">
        <f t="shared" ca="1" si="10"/>
        <v>0</v>
      </c>
      <c r="Q28" s="19">
        <f t="shared" ca="1" si="10"/>
        <v>1</v>
      </c>
      <c r="R28" s="19">
        <f t="shared" ca="1" si="8"/>
        <v>4</v>
      </c>
      <c r="S28" s="19">
        <f t="shared" ca="1" si="8"/>
        <v>5</v>
      </c>
      <c r="T28" s="19">
        <f t="shared" ca="1" si="8"/>
        <v>4</v>
      </c>
      <c r="U28" s="19">
        <f t="shared" ca="1" si="8"/>
        <v>4</v>
      </c>
      <c r="V28" s="19">
        <f t="shared" ca="1" si="8"/>
        <v>0</v>
      </c>
      <c r="W28" s="19">
        <f t="shared" ca="1" si="8"/>
        <v>3</v>
      </c>
      <c r="X28" s="19">
        <f t="shared" ca="1" si="8"/>
        <v>1</v>
      </c>
      <c r="Y28" s="19">
        <f t="shared" ca="1" si="8"/>
        <v>3</v>
      </c>
      <c r="Z28" s="19">
        <f t="shared" ca="1" si="8"/>
        <v>0</v>
      </c>
      <c r="AA28" s="19">
        <f t="shared" ca="1" si="8"/>
        <v>1</v>
      </c>
      <c r="AB28" s="19">
        <f t="shared" ca="1" si="8"/>
        <v>3</v>
      </c>
      <c r="AC28" s="19">
        <f t="shared" ca="1" si="8"/>
        <v>0</v>
      </c>
      <c r="AD28" s="19">
        <f t="shared" ca="1" si="8"/>
        <v>0</v>
      </c>
      <c r="AE28" s="19">
        <f t="shared" ca="1" si="8"/>
        <v>1</v>
      </c>
      <c r="AF28" s="19">
        <f t="shared" ca="1" si="8"/>
        <v>0</v>
      </c>
      <c r="AG28" s="19">
        <f t="shared" ca="1" si="8"/>
        <v>0</v>
      </c>
      <c r="AH28" s="18">
        <f t="shared" ca="1" si="9"/>
        <v>4</v>
      </c>
      <c r="AI28" s="84" t="s">
        <v>40</v>
      </c>
      <c r="AJ28" s="3">
        <f t="shared" ca="1" si="3"/>
        <v>100.5</v>
      </c>
      <c r="AK28" s="3">
        <f t="shared" ca="1" si="4"/>
        <v>7.9603960396039604</v>
      </c>
      <c r="AL28" s="2">
        <f t="shared" ca="1" si="5"/>
        <v>41</v>
      </c>
      <c r="AM28" s="12">
        <f t="shared" ca="1" si="6"/>
        <v>13.691881188118812</v>
      </c>
    </row>
    <row r="29" spans="1:39" ht="15.75" thickBot="1" x14ac:dyDescent="0.3">
      <c r="A29" s="17">
        <v>25</v>
      </c>
      <c r="B29" s="16">
        <f t="shared" ca="1" si="10"/>
        <v>1</v>
      </c>
      <c r="C29" s="15">
        <f t="shared" ca="1" si="10"/>
        <v>2</v>
      </c>
      <c r="D29" s="15">
        <f t="shared" ca="1" si="10"/>
        <v>2</v>
      </c>
      <c r="E29" s="14">
        <f t="shared" ca="1" si="10"/>
        <v>3</v>
      </c>
      <c r="F29" s="14">
        <f t="shared" ca="1" si="10"/>
        <v>5</v>
      </c>
      <c r="G29" s="14">
        <f t="shared" ca="1" si="10"/>
        <v>1</v>
      </c>
      <c r="H29" s="14">
        <f t="shared" ca="1" si="10"/>
        <v>1</v>
      </c>
      <c r="I29" s="14">
        <f t="shared" ca="1" si="10"/>
        <v>2</v>
      </c>
      <c r="J29" s="14">
        <f t="shared" ca="1" si="10"/>
        <v>3</v>
      </c>
      <c r="K29" s="14">
        <f t="shared" ca="1" si="10"/>
        <v>4</v>
      </c>
      <c r="L29" s="15">
        <f t="shared" ca="1" si="10"/>
        <v>1</v>
      </c>
      <c r="M29" s="15">
        <f t="shared" ca="1" si="10"/>
        <v>5</v>
      </c>
      <c r="N29" s="14">
        <f t="shared" ca="1" si="10"/>
        <v>0</v>
      </c>
      <c r="O29" s="14">
        <f t="shared" ca="1" si="10"/>
        <v>1</v>
      </c>
      <c r="P29" s="14">
        <f t="shared" ca="1" si="10"/>
        <v>3</v>
      </c>
      <c r="Q29" s="14">
        <f t="shared" ca="1" si="10"/>
        <v>0</v>
      </c>
      <c r="R29" s="14">
        <f t="shared" ca="1" si="8"/>
        <v>5</v>
      </c>
      <c r="S29" s="15">
        <f t="shared" ca="1" si="8"/>
        <v>1</v>
      </c>
      <c r="T29" s="14">
        <f t="shared" ca="1" si="8"/>
        <v>2</v>
      </c>
      <c r="U29" s="14">
        <f t="shared" ca="1" si="8"/>
        <v>3</v>
      </c>
      <c r="V29" s="14">
        <f t="shared" ca="1" si="8"/>
        <v>3</v>
      </c>
      <c r="W29" s="14">
        <f t="shared" ca="1" si="8"/>
        <v>3</v>
      </c>
      <c r="X29" s="14">
        <f t="shared" ca="1" si="8"/>
        <v>4</v>
      </c>
      <c r="Y29" s="14">
        <f t="shared" ca="1" si="8"/>
        <v>2</v>
      </c>
      <c r="Z29" s="15">
        <f t="shared" ca="1" si="8"/>
        <v>3</v>
      </c>
      <c r="AA29" s="14">
        <f t="shared" ca="1" si="8"/>
        <v>0</v>
      </c>
      <c r="AB29" s="14">
        <f t="shared" ca="1" si="8"/>
        <v>2</v>
      </c>
      <c r="AC29" s="14">
        <f t="shared" ca="1" si="8"/>
        <v>0</v>
      </c>
      <c r="AD29" s="14">
        <f t="shared" ca="1" si="8"/>
        <v>2</v>
      </c>
      <c r="AE29" s="14">
        <f t="shared" ca="1" si="8"/>
        <v>2</v>
      </c>
      <c r="AF29" s="14">
        <f t="shared" ca="1" si="8"/>
        <v>1</v>
      </c>
      <c r="AG29" s="14">
        <f t="shared" ca="1" si="8"/>
        <v>5</v>
      </c>
      <c r="AH29" s="13">
        <f t="shared" ca="1" si="9"/>
        <v>1</v>
      </c>
      <c r="AI29" s="84" t="s">
        <v>41</v>
      </c>
      <c r="AJ29" s="3">
        <f t="shared" ca="1" si="3"/>
        <v>121</v>
      </c>
      <c r="AK29" s="3">
        <f t="shared" ca="1" si="4"/>
        <v>9.5841584158415838</v>
      </c>
      <c r="AL29" s="2">
        <f t="shared" ca="1" si="5"/>
        <v>29</v>
      </c>
      <c r="AM29" s="12">
        <f t="shared" ca="1" si="6"/>
        <v>16.484752475247525</v>
      </c>
    </row>
    <row r="30" spans="1:39" x14ac:dyDescent="0.25">
      <c r="A30" s="44">
        <v>26</v>
      </c>
      <c r="B30" s="49">
        <f t="shared" ca="1" si="10"/>
        <v>1</v>
      </c>
      <c r="C30" s="41">
        <f t="shared" ca="1" si="10"/>
        <v>1</v>
      </c>
      <c r="D30" s="41">
        <f t="shared" ca="1" si="10"/>
        <v>1</v>
      </c>
      <c r="E30" s="48">
        <f t="shared" ca="1" si="10"/>
        <v>2</v>
      </c>
      <c r="F30" s="41">
        <f t="shared" ca="1" si="10"/>
        <v>3</v>
      </c>
      <c r="G30" s="41">
        <f t="shared" ca="1" si="10"/>
        <v>2</v>
      </c>
      <c r="H30" s="41">
        <f t="shared" ca="1" si="10"/>
        <v>0</v>
      </c>
      <c r="I30" s="41">
        <f t="shared" ca="1" si="10"/>
        <v>0</v>
      </c>
      <c r="J30" s="48">
        <f t="shared" ca="1" si="10"/>
        <v>4</v>
      </c>
      <c r="K30" s="41">
        <f t="shared" ca="1" si="10"/>
        <v>4</v>
      </c>
      <c r="L30" s="41">
        <f t="shared" ca="1" si="10"/>
        <v>5</v>
      </c>
      <c r="M30" s="41">
        <f t="shared" ca="1" si="10"/>
        <v>1</v>
      </c>
      <c r="N30" s="41">
        <f t="shared" ca="1" si="10"/>
        <v>1</v>
      </c>
      <c r="O30" s="41">
        <f t="shared" ca="1" si="10"/>
        <v>2</v>
      </c>
      <c r="P30" s="41">
        <f t="shared" ca="1" si="10"/>
        <v>5</v>
      </c>
      <c r="Q30" s="41">
        <f t="shared" ca="1" si="10"/>
        <v>4</v>
      </c>
      <c r="R30" s="41">
        <f t="shared" ca="1" si="8"/>
        <v>3</v>
      </c>
      <c r="S30" s="41">
        <f t="shared" ca="1" si="8"/>
        <v>0</v>
      </c>
      <c r="T30" s="41">
        <f t="shared" ca="1" si="8"/>
        <v>2</v>
      </c>
      <c r="U30" s="41">
        <f t="shared" ca="1" si="8"/>
        <v>2</v>
      </c>
      <c r="V30" s="41">
        <f t="shared" ca="1" si="8"/>
        <v>4</v>
      </c>
      <c r="W30" s="41">
        <f t="shared" ca="1" si="8"/>
        <v>2</v>
      </c>
      <c r="X30" s="41">
        <f t="shared" ca="1" si="8"/>
        <v>1</v>
      </c>
      <c r="Y30" s="41">
        <f t="shared" ca="1" si="8"/>
        <v>4</v>
      </c>
      <c r="Z30" s="41">
        <f t="shared" ca="1" si="8"/>
        <v>4</v>
      </c>
      <c r="AA30" s="41">
        <f t="shared" ca="1" si="8"/>
        <v>3</v>
      </c>
      <c r="AB30" s="41">
        <f t="shared" ca="1" si="8"/>
        <v>0</v>
      </c>
      <c r="AC30" s="41">
        <f t="shared" ca="1" si="8"/>
        <v>0</v>
      </c>
      <c r="AD30" s="41">
        <f t="shared" ca="1" si="8"/>
        <v>1</v>
      </c>
      <c r="AE30" s="41">
        <f t="shared" ca="1" si="8"/>
        <v>1</v>
      </c>
      <c r="AF30" s="41">
        <f t="shared" ca="1" si="8"/>
        <v>4</v>
      </c>
      <c r="AG30" s="41">
        <f t="shared" ca="1" si="8"/>
        <v>2</v>
      </c>
      <c r="AH30" s="40">
        <f t="shared" ca="1" si="9"/>
        <v>1</v>
      </c>
      <c r="AI30" s="83" t="s">
        <v>42</v>
      </c>
      <c r="AJ30" s="3">
        <f t="shared" ca="1" si="3"/>
        <v>108.5</v>
      </c>
      <c r="AK30" s="3">
        <f t="shared" ca="1" si="4"/>
        <v>8.5940594059405946</v>
      </c>
      <c r="AL30" s="2">
        <f t="shared" ca="1" si="5"/>
        <v>38</v>
      </c>
      <c r="AM30" s="12">
        <f t="shared" ca="1" si="6"/>
        <v>14.781782178217822</v>
      </c>
    </row>
    <row r="31" spans="1:39" x14ac:dyDescent="0.25">
      <c r="A31" s="38">
        <v>27</v>
      </c>
      <c r="B31" s="37">
        <f t="shared" ca="1" si="10"/>
        <v>3</v>
      </c>
      <c r="C31" s="35">
        <f t="shared" ca="1" si="10"/>
        <v>4</v>
      </c>
      <c r="D31" s="35">
        <f t="shared" ca="1" si="10"/>
        <v>4</v>
      </c>
      <c r="E31" s="35">
        <f t="shared" ca="1" si="10"/>
        <v>2</v>
      </c>
      <c r="F31" s="35">
        <f t="shared" ca="1" si="10"/>
        <v>3</v>
      </c>
      <c r="G31" s="35">
        <f t="shared" ca="1" si="10"/>
        <v>1</v>
      </c>
      <c r="H31" s="35">
        <f t="shared" ca="1" si="10"/>
        <v>0</v>
      </c>
      <c r="I31" s="35">
        <f t="shared" ca="1" si="10"/>
        <v>3</v>
      </c>
      <c r="J31" s="35">
        <f t="shared" ca="1" si="10"/>
        <v>5</v>
      </c>
      <c r="K31" s="36">
        <f t="shared" ca="1" si="10"/>
        <v>2</v>
      </c>
      <c r="L31" s="35">
        <f t="shared" ca="1" si="10"/>
        <v>1</v>
      </c>
      <c r="M31" s="35">
        <f t="shared" ca="1" si="10"/>
        <v>1</v>
      </c>
      <c r="N31" s="35">
        <f t="shared" ca="1" si="10"/>
        <v>0</v>
      </c>
      <c r="O31" s="35">
        <f t="shared" ca="1" si="10"/>
        <v>1</v>
      </c>
      <c r="P31" s="35">
        <f t="shared" ca="1" si="10"/>
        <v>1</v>
      </c>
      <c r="Q31" s="35">
        <f t="shared" ca="1" si="10"/>
        <v>2</v>
      </c>
      <c r="R31" s="35">
        <f t="shared" ca="1" si="8"/>
        <v>5</v>
      </c>
      <c r="S31" s="35">
        <f t="shared" ca="1" si="8"/>
        <v>3</v>
      </c>
      <c r="T31" s="35">
        <f t="shared" ca="1" si="8"/>
        <v>0</v>
      </c>
      <c r="U31" s="35">
        <f t="shared" ca="1" si="8"/>
        <v>5</v>
      </c>
      <c r="V31" s="35">
        <f t="shared" ca="1" si="8"/>
        <v>5</v>
      </c>
      <c r="W31" s="35">
        <f t="shared" ca="1" si="8"/>
        <v>0</v>
      </c>
      <c r="X31" s="35">
        <f t="shared" ca="1" si="8"/>
        <v>0</v>
      </c>
      <c r="Y31" s="35">
        <f t="shared" ca="1" si="8"/>
        <v>4</v>
      </c>
      <c r="Z31" s="35">
        <f t="shared" ca="1" si="8"/>
        <v>0</v>
      </c>
      <c r="AA31" s="35">
        <f t="shared" ca="1" si="8"/>
        <v>1</v>
      </c>
      <c r="AB31" s="35">
        <f t="shared" ca="1" si="8"/>
        <v>3</v>
      </c>
      <c r="AC31" s="35">
        <f t="shared" ca="1" si="8"/>
        <v>1</v>
      </c>
      <c r="AD31" s="35">
        <f t="shared" ca="1" si="8"/>
        <v>0</v>
      </c>
      <c r="AE31" s="35">
        <f t="shared" ca="1" si="8"/>
        <v>1</v>
      </c>
      <c r="AF31" s="35">
        <f t="shared" ca="1" si="8"/>
        <v>5</v>
      </c>
      <c r="AG31" s="35">
        <f t="shared" ca="1" si="8"/>
        <v>3</v>
      </c>
      <c r="AH31" s="34">
        <f t="shared" ca="1" si="9"/>
        <v>0</v>
      </c>
      <c r="AI31" s="83" t="s">
        <v>43</v>
      </c>
      <c r="AJ31" s="3">
        <f t="shared" ca="1" si="3"/>
        <v>97</v>
      </c>
      <c r="AK31" s="3">
        <f t="shared" ca="1" si="4"/>
        <v>7.6831683168316829</v>
      </c>
      <c r="AL31" s="2">
        <f t="shared" ca="1" si="5"/>
        <v>44</v>
      </c>
      <c r="AM31" s="12">
        <f t="shared" ca="1" si="6"/>
        <v>13.215049504950494</v>
      </c>
    </row>
    <row r="32" spans="1:39" x14ac:dyDescent="0.25">
      <c r="A32" s="38">
        <v>28</v>
      </c>
      <c r="B32" s="39">
        <f t="shared" ca="1" si="10"/>
        <v>3</v>
      </c>
      <c r="C32" s="35">
        <f t="shared" ca="1" si="10"/>
        <v>5</v>
      </c>
      <c r="D32" s="35">
        <f t="shared" ca="1" si="10"/>
        <v>0</v>
      </c>
      <c r="E32" s="35">
        <f t="shared" ca="1" si="10"/>
        <v>4</v>
      </c>
      <c r="F32" s="35">
        <f t="shared" ca="1" si="10"/>
        <v>2</v>
      </c>
      <c r="G32" s="36">
        <f t="shared" ca="1" si="10"/>
        <v>4</v>
      </c>
      <c r="H32" s="35">
        <f t="shared" ca="1" si="10"/>
        <v>0</v>
      </c>
      <c r="I32" s="35">
        <f t="shared" ca="1" si="10"/>
        <v>3</v>
      </c>
      <c r="J32" s="35">
        <f t="shared" ca="1" si="10"/>
        <v>2</v>
      </c>
      <c r="K32" s="35">
        <f t="shared" ca="1" si="10"/>
        <v>2</v>
      </c>
      <c r="L32" s="35">
        <f t="shared" ca="1" si="10"/>
        <v>0</v>
      </c>
      <c r="M32" s="35">
        <f t="shared" ca="1" si="10"/>
        <v>5</v>
      </c>
      <c r="N32" s="35">
        <f t="shared" ca="1" si="10"/>
        <v>5</v>
      </c>
      <c r="O32" s="35">
        <f t="shared" ca="1" si="10"/>
        <v>2</v>
      </c>
      <c r="P32" s="35">
        <f t="shared" ca="1" si="10"/>
        <v>1</v>
      </c>
      <c r="Q32" s="35">
        <f t="shared" ca="1" si="10"/>
        <v>5</v>
      </c>
      <c r="R32" s="35">
        <f t="shared" ca="1" si="8"/>
        <v>5</v>
      </c>
      <c r="S32" s="35">
        <f t="shared" ca="1" si="8"/>
        <v>1</v>
      </c>
      <c r="T32" s="35">
        <f t="shared" ca="1" si="8"/>
        <v>0</v>
      </c>
      <c r="U32" s="35">
        <f t="shared" ca="1" si="8"/>
        <v>2</v>
      </c>
      <c r="V32" s="35">
        <f t="shared" ca="1" si="8"/>
        <v>1</v>
      </c>
      <c r="W32" s="35">
        <f t="shared" ca="1" si="8"/>
        <v>2</v>
      </c>
      <c r="X32" s="35">
        <f t="shared" ca="1" si="8"/>
        <v>1</v>
      </c>
      <c r="Y32" s="35">
        <f t="shared" ca="1" si="8"/>
        <v>4</v>
      </c>
      <c r="Z32" s="35">
        <f t="shared" ca="1" si="8"/>
        <v>1</v>
      </c>
      <c r="AA32" s="35">
        <f t="shared" ca="1" si="8"/>
        <v>1</v>
      </c>
      <c r="AB32" s="35">
        <f t="shared" ca="1" si="8"/>
        <v>3</v>
      </c>
      <c r="AC32" s="35">
        <f t="shared" ca="1" si="8"/>
        <v>2</v>
      </c>
      <c r="AD32" s="35">
        <f t="shared" ca="1" si="8"/>
        <v>0</v>
      </c>
      <c r="AE32" s="35">
        <f t="shared" ca="1" si="8"/>
        <v>2</v>
      </c>
      <c r="AF32" s="35">
        <f t="shared" ca="1" si="8"/>
        <v>4</v>
      </c>
      <c r="AG32" s="35">
        <f t="shared" ca="1" si="8"/>
        <v>0</v>
      </c>
      <c r="AH32" s="34">
        <f t="shared" ca="1" si="9"/>
        <v>3</v>
      </c>
      <c r="AI32" s="83" t="s">
        <v>44</v>
      </c>
      <c r="AJ32" s="3">
        <f t="shared" ca="1" si="3"/>
        <v>117.5</v>
      </c>
      <c r="AK32" s="3">
        <f t="shared" ca="1" si="4"/>
        <v>9.3069306930693063</v>
      </c>
      <c r="AL32" s="2">
        <f t="shared" ca="1" si="5"/>
        <v>34</v>
      </c>
      <c r="AM32" s="12">
        <f t="shared" ca="1" si="6"/>
        <v>16.007920792079208</v>
      </c>
    </row>
    <row r="33" spans="1:39" x14ac:dyDescent="0.25">
      <c r="A33" s="38">
        <v>29</v>
      </c>
      <c r="B33" s="39">
        <f t="shared" ca="1" si="10"/>
        <v>3</v>
      </c>
      <c r="C33" s="36">
        <f t="shared" ca="1" si="10"/>
        <v>1</v>
      </c>
      <c r="D33" s="36">
        <f t="shared" ca="1" si="10"/>
        <v>5</v>
      </c>
      <c r="E33" s="35">
        <f t="shared" ca="1" si="10"/>
        <v>1</v>
      </c>
      <c r="F33" s="35">
        <f t="shared" ca="1" si="10"/>
        <v>1</v>
      </c>
      <c r="G33" s="35">
        <f t="shared" ca="1" si="10"/>
        <v>3</v>
      </c>
      <c r="H33" s="35">
        <f t="shared" ca="1" si="10"/>
        <v>5</v>
      </c>
      <c r="I33" s="35">
        <f t="shared" ca="1" si="10"/>
        <v>5</v>
      </c>
      <c r="J33" s="35">
        <f t="shared" ca="1" si="10"/>
        <v>3</v>
      </c>
      <c r="K33" s="35">
        <f t="shared" ca="1" si="10"/>
        <v>1</v>
      </c>
      <c r="L33" s="35">
        <f t="shared" ca="1" si="10"/>
        <v>3</v>
      </c>
      <c r="M33" s="35">
        <f t="shared" ca="1" si="10"/>
        <v>1</v>
      </c>
      <c r="N33" s="35">
        <f t="shared" ca="1" si="10"/>
        <v>3</v>
      </c>
      <c r="O33" s="35">
        <f t="shared" ca="1" si="10"/>
        <v>4</v>
      </c>
      <c r="P33" s="35">
        <f t="shared" ca="1" si="10"/>
        <v>3</v>
      </c>
      <c r="Q33" s="35">
        <f t="shared" ca="1" si="10"/>
        <v>3</v>
      </c>
      <c r="R33" s="35">
        <f t="shared" ca="1" si="8"/>
        <v>1</v>
      </c>
      <c r="S33" s="35">
        <f t="shared" ca="1" si="8"/>
        <v>2</v>
      </c>
      <c r="T33" s="35">
        <f t="shared" ca="1" si="8"/>
        <v>1</v>
      </c>
      <c r="U33" s="35">
        <f t="shared" ca="1" si="8"/>
        <v>0</v>
      </c>
      <c r="V33" s="35">
        <f t="shared" ca="1" si="8"/>
        <v>3</v>
      </c>
      <c r="W33" s="35">
        <f t="shared" ca="1" si="8"/>
        <v>2</v>
      </c>
      <c r="X33" s="35">
        <f t="shared" ca="1" si="8"/>
        <v>1</v>
      </c>
      <c r="Y33" s="35">
        <f t="shared" ca="1" si="8"/>
        <v>1</v>
      </c>
      <c r="Z33" s="35">
        <f t="shared" ca="1" si="8"/>
        <v>1</v>
      </c>
      <c r="AA33" s="35">
        <f t="shared" ca="1" si="8"/>
        <v>5</v>
      </c>
      <c r="AB33" s="35">
        <f t="shared" ca="1" si="8"/>
        <v>2</v>
      </c>
      <c r="AC33" s="35">
        <f t="shared" ca="1" si="8"/>
        <v>2</v>
      </c>
      <c r="AD33" s="35">
        <f t="shared" ca="1" si="8"/>
        <v>4</v>
      </c>
      <c r="AE33" s="35">
        <f t="shared" ca="1" si="8"/>
        <v>5</v>
      </c>
      <c r="AF33" s="35">
        <f t="shared" ca="1" si="8"/>
        <v>4</v>
      </c>
      <c r="AG33" s="35">
        <f t="shared" ca="1" si="8"/>
        <v>1</v>
      </c>
      <c r="AH33" s="34">
        <f t="shared" ca="1" si="9"/>
        <v>2</v>
      </c>
      <c r="AI33" s="83" t="s">
        <v>45</v>
      </c>
      <c r="AJ33" s="3">
        <f t="shared" ca="1" si="3"/>
        <v>121</v>
      </c>
      <c r="AK33" s="3">
        <f t="shared" ca="1" si="4"/>
        <v>9.5841584158415838</v>
      </c>
      <c r="AL33" s="2">
        <f t="shared" ca="1" si="5"/>
        <v>29</v>
      </c>
      <c r="AM33" s="12">
        <f t="shared" ca="1" si="6"/>
        <v>16.484752475247525</v>
      </c>
    </row>
    <row r="34" spans="1:39" ht="15.75" thickBot="1" x14ac:dyDescent="0.3">
      <c r="A34" s="33">
        <v>30</v>
      </c>
      <c r="B34" s="32">
        <f t="shared" ca="1" si="10"/>
        <v>0</v>
      </c>
      <c r="C34" s="31">
        <f t="shared" ca="1" si="10"/>
        <v>5</v>
      </c>
      <c r="D34" s="31">
        <f t="shared" ca="1" si="10"/>
        <v>0</v>
      </c>
      <c r="E34" s="30">
        <f t="shared" ca="1" si="10"/>
        <v>5</v>
      </c>
      <c r="F34" s="30">
        <f t="shared" ca="1" si="10"/>
        <v>2</v>
      </c>
      <c r="G34" s="30">
        <f t="shared" ca="1" si="10"/>
        <v>0</v>
      </c>
      <c r="H34" s="30">
        <f t="shared" ca="1" si="10"/>
        <v>4</v>
      </c>
      <c r="I34" s="30">
        <f t="shared" ca="1" si="10"/>
        <v>3</v>
      </c>
      <c r="J34" s="30">
        <f t="shared" ca="1" si="10"/>
        <v>2</v>
      </c>
      <c r="K34" s="30">
        <f t="shared" ca="1" si="10"/>
        <v>1</v>
      </c>
      <c r="L34" s="30">
        <f t="shared" ca="1" si="10"/>
        <v>2</v>
      </c>
      <c r="M34" s="30">
        <f t="shared" ca="1" si="10"/>
        <v>5</v>
      </c>
      <c r="N34" s="30">
        <f t="shared" ca="1" si="10"/>
        <v>5</v>
      </c>
      <c r="O34" s="30">
        <f t="shared" ca="1" si="10"/>
        <v>2</v>
      </c>
      <c r="P34" s="30">
        <f t="shared" ca="1" si="10"/>
        <v>0</v>
      </c>
      <c r="Q34" s="30">
        <f t="shared" ca="1" si="10"/>
        <v>1</v>
      </c>
      <c r="R34" s="30">
        <f t="shared" ca="1" si="8"/>
        <v>4</v>
      </c>
      <c r="S34" s="30">
        <f t="shared" ca="1" si="8"/>
        <v>0</v>
      </c>
      <c r="T34" s="30">
        <f t="shared" ca="1" si="8"/>
        <v>4</v>
      </c>
      <c r="U34" s="30">
        <f t="shared" ca="1" si="8"/>
        <v>2</v>
      </c>
      <c r="V34" s="30">
        <f t="shared" ca="1" si="8"/>
        <v>3</v>
      </c>
      <c r="W34" s="30">
        <f t="shared" ca="1" si="8"/>
        <v>4</v>
      </c>
      <c r="X34" s="30">
        <f t="shared" ca="1" si="8"/>
        <v>3</v>
      </c>
      <c r="Y34" s="30">
        <f t="shared" ca="1" si="8"/>
        <v>3</v>
      </c>
      <c r="Z34" s="30">
        <f t="shared" ca="1" si="8"/>
        <v>4</v>
      </c>
      <c r="AA34" s="30">
        <f t="shared" ca="1" si="8"/>
        <v>5</v>
      </c>
      <c r="AB34" s="30">
        <f t="shared" ca="1" si="8"/>
        <v>1</v>
      </c>
      <c r="AC34" s="30">
        <f t="shared" ca="1" si="8"/>
        <v>3</v>
      </c>
      <c r="AD34" s="30">
        <f t="shared" ca="1" si="8"/>
        <v>5</v>
      </c>
      <c r="AE34" s="30">
        <f t="shared" ca="1" si="8"/>
        <v>1</v>
      </c>
      <c r="AF34" s="30">
        <f t="shared" ca="1" si="8"/>
        <v>3</v>
      </c>
      <c r="AG34" s="30">
        <f t="shared" ca="1" si="8"/>
        <v>1</v>
      </c>
      <c r="AH34" s="29">
        <f t="shared" ca="1" si="9"/>
        <v>1</v>
      </c>
      <c r="AI34" s="83" t="s">
        <v>46</v>
      </c>
      <c r="AJ34" s="3">
        <f t="shared" ca="1" si="3"/>
        <v>143.5</v>
      </c>
      <c r="AK34" s="3">
        <f t="shared" ca="1" si="4"/>
        <v>11.366336633663366</v>
      </c>
      <c r="AL34" s="2">
        <f t="shared" ca="1" si="5"/>
        <v>5</v>
      </c>
      <c r="AM34" s="12">
        <f t="shared" ca="1" si="6"/>
        <v>19.55009900990099</v>
      </c>
    </row>
    <row r="35" spans="1:39" x14ac:dyDescent="0.25">
      <c r="A35" s="28">
        <v>31</v>
      </c>
      <c r="B35" s="47">
        <f t="shared" ca="1" si="10"/>
        <v>4</v>
      </c>
      <c r="C35" s="25">
        <f t="shared" ca="1" si="10"/>
        <v>5</v>
      </c>
      <c r="D35" s="25">
        <f t="shared" ca="1" si="10"/>
        <v>3</v>
      </c>
      <c r="E35" s="25">
        <f t="shared" ca="1" si="10"/>
        <v>2</v>
      </c>
      <c r="F35" s="25">
        <f t="shared" ca="1" si="10"/>
        <v>4</v>
      </c>
      <c r="G35" s="25">
        <f t="shared" ca="1" si="10"/>
        <v>1</v>
      </c>
      <c r="H35" s="25">
        <f t="shared" ca="1" si="10"/>
        <v>0</v>
      </c>
      <c r="I35" s="25">
        <f t="shared" ca="1" si="10"/>
        <v>4</v>
      </c>
      <c r="J35" s="25">
        <f t="shared" ca="1" si="10"/>
        <v>1</v>
      </c>
      <c r="K35" s="25">
        <f t="shared" ca="1" si="10"/>
        <v>2</v>
      </c>
      <c r="L35" s="25">
        <f t="shared" ca="1" si="10"/>
        <v>1</v>
      </c>
      <c r="M35" s="25">
        <f t="shared" ca="1" si="10"/>
        <v>5</v>
      </c>
      <c r="N35" s="25">
        <f t="shared" ca="1" si="10"/>
        <v>4</v>
      </c>
      <c r="O35" s="25">
        <f t="shared" ca="1" si="10"/>
        <v>4</v>
      </c>
      <c r="P35" s="25">
        <f t="shared" ca="1" si="10"/>
        <v>5</v>
      </c>
      <c r="Q35" s="25">
        <f t="shared" ca="1" si="10"/>
        <v>1</v>
      </c>
      <c r="R35" s="25">
        <f t="shared" ca="1" si="8"/>
        <v>0</v>
      </c>
      <c r="S35" s="25">
        <f t="shared" ca="1" si="8"/>
        <v>5</v>
      </c>
      <c r="T35" s="25">
        <f t="shared" ca="1" si="8"/>
        <v>4</v>
      </c>
      <c r="U35" s="25">
        <f t="shared" ca="1" si="8"/>
        <v>2</v>
      </c>
      <c r="V35" s="25">
        <f t="shared" ca="1" si="8"/>
        <v>0</v>
      </c>
      <c r="W35" s="25">
        <f t="shared" ca="1" si="8"/>
        <v>1</v>
      </c>
      <c r="X35" s="25">
        <f t="shared" ca="1" si="8"/>
        <v>4</v>
      </c>
      <c r="Y35" s="25">
        <f t="shared" ca="1" si="8"/>
        <v>0</v>
      </c>
      <c r="Z35" s="25">
        <f t="shared" ca="1" si="8"/>
        <v>5</v>
      </c>
      <c r="AA35" s="25">
        <f t="shared" ca="1" si="8"/>
        <v>4</v>
      </c>
      <c r="AB35" s="25">
        <f t="shared" ca="1" si="8"/>
        <v>2</v>
      </c>
      <c r="AC35" s="25">
        <f t="shared" ca="1" si="8"/>
        <v>1</v>
      </c>
      <c r="AD35" s="25">
        <f t="shared" ca="1" si="8"/>
        <v>4</v>
      </c>
      <c r="AE35" s="25">
        <f t="shared" ca="1" si="8"/>
        <v>1</v>
      </c>
      <c r="AF35" s="25">
        <f t="shared" ca="1" si="8"/>
        <v>1</v>
      </c>
      <c r="AG35" s="25">
        <f t="shared" ca="1" si="8"/>
        <v>1</v>
      </c>
      <c r="AH35" s="46">
        <f t="shared" ca="1" si="9"/>
        <v>3</v>
      </c>
      <c r="AI35" s="84" t="s">
        <v>38</v>
      </c>
      <c r="AJ35" s="3">
        <f t="shared" ca="1" si="3"/>
        <v>131.5</v>
      </c>
      <c r="AK35" s="3">
        <f t="shared" ca="1" si="4"/>
        <v>10.415841584158416</v>
      </c>
      <c r="AL35" s="2">
        <f t="shared" ca="1" si="5"/>
        <v>21</v>
      </c>
      <c r="AM35" s="12">
        <f t="shared" ca="1" si="6"/>
        <v>17.915247524752477</v>
      </c>
    </row>
    <row r="36" spans="1:39" x14ac:dyDescent="0.25">
      <c r="A36" s="22">
        <v>32</v>
      </c>
      <c r="B36" s="23">
        <f t="shared" ca="1" si="10"/>
        <v>1</v>
      </c>
      <c r="C36" s="19">
        <f t="shared" ca="1" si="10"/>
        <v>4</v>
      </c>
      <c r="D36" s="19">
        <f t="shared" ca="1" si="10"/>
        <v>0</v>
      </c>
      <c r="E36" s="19">
        <f t="shared" ca="1" si="10"/>
        <v>5</v>
      </c>
      <c r="F36" s="19">
        <f t="shared" ca="1" si="10"/>
        <v>2</v>
      </c>
      <c r="G36" s="19">
        <f t="shared" ca="1" si="10"/>
        <v>4</v>
      </c>
      <c r="H36" s="19">
        <f t="shared" ca="1" si="10"/>
        <v>2</v>
      </c>
      <c r="I36" s="19">
        <f t="shared" ca="1" si="10"/>
        <v>4</v>
      </c>
      <c r="J36" s="19">
        <f t="shared" ca="1" si="10"/>
        <v>0</v>
      </c>
      <c r="K36" s="19">
        <f t="shared" ca="1" si="10"/>
        <v>4</v>
      </c>
      <c r="L36" s="19">
        <f t="shared" ca="1" si="10"/>
        <v>2</v>
      </c>
      <c r="M36" s="19">
        <f t="shared" ca="1" si="10"/>
        <v>4</v>
      </c>
      <c r="N36" s="19">
        <f t="shared" ca="1" si="10"/>
        <v>3</v>
      </c>
      <c r="O36" s="19">
        <f t="shared" ca="1" si="10"/>
        <v>5</v>
      </c>
      <c r="P36" s="19">
        <f t="shared" ca="1" si="10"/>
        <v>2</v>
      </c>
      <c r="Q36" s="19">
        <f t="shared" ca="1" si="10"/>
        <v>5</v>
      </c>
      <c r="R36" s="19">
        <f t="shared" ref="R36:AG49" ca="1" si="11">RANDBETWEEN(0,5)</f>
        <v>0</v>
      </c>
      <c r="S36" s="19">
        <f t="shared" ca="1" si="11"/>
        <v>2</v>
      </c>
      <c r="T36" s="20">
        <f t="shared" ca="1" si="11"/>
        <v>4</v>
      </c>
      <c r="U36" s="19">
        <f t="shared" ca="1" si="11"/>
        <v>3</v>
      </c>
      <c r="V36" s="19">
        <f t="shared" ca="1" si="11"/>
        <v>1</v>
      </c>
      <c r="W36" s="19">
        <f t="shared" ca="1" si="11"/>
        <v>2</v>
      </c>
      <c r="X36" s="19">
        <f t="shared" ca="1" si="11"/>
        <v>0</v>
      </c>
      <c r="Y36" s="19">
        <f t="shared" ca="1" si="11"/>
        <v>5</v>
      </c>
      <c r="Z36" s="19">
        <f t="shared" ca="1" si="11"/>
        <v>1</v>
      </c>
      <c r="AA36" s="19">
        <f t="shared" ca="1" si="11"/>
        <v>1</v>
      </c>
      <c r="AB36" s="19">
        <f t="shared" ca="1" si="11"/>
        <v>2</v>
      </c>
      <c r="AC36" s="19">
        <f t="shared" ca="1" si="11"/>
        <v>4</v>
      </c>
      <c r="AD36" s="19">
        <f t="shared" ca="1" si="11"/>
        <v>2</v>
      </c>
      <c r="AE36" s="19">
        <f t="shared" ca="1" si="11"/>
        <v>2</v>
      </c>
      <c r="AF36" s="19">
        <f t="shared" ca="1" si="11"/>
        <v>5</v>
      </c>
      <c r="AG36" s="19">
        <f t="shared" ca="1" si="11"/>
        <v>4</v>
      </c>
      <c r="AH36" s="18">
        <f t="shared" ca="1" si="9"/>
        <v>1</v>
      </c>
      <c r="AI36" s="84" t="s">
        <v>47</v>
      </c>
      <c r="AJ36" s="3">
        <f t="shared" ca="1" si="3"/>
        <v>139</v>
      </c>
      <c r="AK36" s="3">
        <f t="shared" ca="1" si="4"/>
        <v>11.009900990099009</v>
      </c>
      <c r="AL36" s="2">
        <f t="shared" ca="1" si="5"/>
        <v>9</v>
      </c>
      <c r="AM36" s="12">
        <f t="shared" ca="1" si="6"/>
        <v>18.937029702970296</v>
      </c>
    </row>
    <row r="37" spans="1:39" x14ac:dyDescent="0.25">
      <c r="A37" s="22">
        <v>33</v>
      </c>
      <c r="B37" s="21">
        <f t="shared" ca="1" si="10"/>
        <v>1</v>
      </c>
      <c r="C37" s="19">
        <f t="shared" ca="1" si="10"/>
        <v>1</v>
      </c>
      <c r="D37" s="19">
        <f t="shared" ca="1" si="10"/>
        <v>3</v>
      </c>
      <c r="E37" s="19">
        <f t="shared" ca="1" si="10"/>
        <v>2</v>
      </c>
      <c r="F37" s="19">
        <f t="shared" ca="1" si="10"/>
        <v>3</v>
      </c>
      <c r="G37" s="19">
        <f t="shared" ca="1" si="10"/>
        <v>2</v>
      </c>
      <c r="H37" s="19">
        <f t="shared" ca="1" si="10"/>
        <v>1</v>
      </c>
      <c r="I37" s="19">
        <f t="shared" ca="1" si="10"/>
        <v>3</v>
      </c>
      <c r="J37" s="19">
        <f t="shared" ca="1" si="10"/>
        <v>0</v>
      </c>
      <c r="K37" s="19">
        <f t="shared" ca="1" si="10"/>
        <v>3</v>
      </c>
      <c r="L37" s="19">
        <f t="shared" ca="1" si="10"/>
        <v>1</v>
      </c>
      <c r="M37" s="19">
        <f t="shared" ca="1" si="10"/>
        <v>3</v>
      </c>
      <c r="N37" s="19">
        <f t="shared" ca="1" si="10"/>
        <v>3</v>
      </c>
      <c r="O37" s="19">
        <f t="shared" ca="1" si="10"/>
        <v>2</v>
      </c>
      <c r="P37" s="19">
        <f t="shared" ca="1" si="10"/>
        <v>2</v>
      </c>
      <c r="Q37" s="19">
        <f t="shared" ref="Q37:Q49" ca="1" si="12">RANDBETWEEN(0,5)</f>
        <v>4</v>
      </c>
      <c r="R37" s="19">
        <f t="shared" ca="1" si="11"/>
        <v>2</v>
      </c>
      <c r="S37" s="19">
        <f t="shared" ca="1" si="11"/>
        <v>1</v>
      </c>
      <c r="T37" s="19">
        <f t="shared" ca="1" si="11"/>
        <v>5</v>
      </c>
      <c r="U37" s="19">
        <f t="shared" ca="1" si="11"/>
        <v>2</v>
      </c>
      <c r="V37" s="19">
        <f t="shared" ca="1" si="11"/>
        <v>4</v>
      </c>
      <c r="W37" s="19">
        <f t="shared" ca="1" si="11"/>
        <v>4</v>
      </c>
      <c r="X37" s="19">
        <f t="shared" ca="1" si="11"/>
        <v>3</v>
      </c>
      <c r="Y37" s="19">
        <f t="shared" ca="1" si="11"/>
        <v>0</v>
      </c>
      <c r="Z37" s="19">
        <f t="shared" ca="1" si="11"/>
        <v>5</v>
      </c>
      <c r="AA37" s="19">
        <f t="shared" ca="1" si="11"/>
        <v>0</v>
      </c>
      <c r="AB37" s="19">
        <f t="shared" ca="1" si="11"/>
        <v>0</v>
      </c>
      <c r="AC37" s="20">
        <f t="shared" ca="1" si="11"/>
        <v>0</v>
      </c>
      <c r="AD37" s="19">
        <f t="shared" ca="1" si="11"/>
        <v>4</v>
      </c>
      <c r="AE37" s="19">
        <f t="shared" ca="1" si="11"/>
        <v>2</v>
      </c>
      <c r="AF37" s="19">
        <f t="shared" ca="1" si="11"/>
        <v>3</v>
      </c>
      <c r="AG37" s="19">
        <f t="shared" ca="1" si="11"/>
        <v>5</v>
      </c>
      <c r="AH37" s="18">
        <f t="shared" ca="1" si="9"/>
        <v>3</v>
      </c>
      <c r="AI37" s="84" t="s">
        <v>39</v>
      </c>
      <c r="AJ37" s="3">
        <f t="shared" ca="1" si="3"/>
        <v>118.5</v>
      </c>
      <c r="AK37" s="3">
        <f t="shared" ca="1" si="4"/>
        <v>9.3861386138613856</v>
      </c>
      <c r="AL37" s="2">
        <f t="shared" ca="1" si="5"/>
        <v>33</v>
      </c>
      <c r="AM37" s="12">
        <f t="shared" ca="1" si="6"/>
        <v>16.144158415841584</v>
      </c>
    </row>
    <row r="38" spans="1:39" x14ac:dyDescent="0.25">
      <c r="A38" s="22">
        <v>34</v>
      </c>
      <c r="B38" s="23">
        <f t="shared" ref="B38:P49" ca="1" si="13">RANDBETWEEN(0,5)</f>
        <v>4</v>
      </c>
      <c r="C38" s="19">
        <f t="shared" ca="1" si="13"/>
        <v>0</v>
      </c>
      <c r="D38" s="19">
        <f t="shared" ca="1" si="13"/>
        <v>0</v>
      </c>
      <c r="E38" s="20">
        <f t="shared" ca="1" si="13"/>
        <v>5</v>
      </c>
      <c r="F38" s="19">
        <f t="shared" ca="1" si="13"/>
        <v>1</v>
      </c>
      <c r="G38" s="19">
        <f t="shared" ca="1" si="13"/>
        <v>4</v>
      </c>
      <c r="H38" s="19">
        <f t="shared" ca="1" si="13"/>
        <v>1</v>
      </c>
      <c r="I38" s="19">
        <f t="shared" ca="1" si="13"/>
        <v>2</v>
      </c>
      <c r="J38" s="19">
        <f t="shared" ca="1" si="13"/>
        <v>1</v>
      </c>
      <c r="K38" s="19">
        <f t="shared" ca="1" si="13"/>
        <v>0</v>
      </c>
      <c r="L38" s="19">
        <f t="shared" ca="1" si="13"/>
        <v>5</v>
      </c>
      <c r="M38" s="19">
        <f t="shared" ca="1" si="13"/>
        <v>2</v>
      </c>
      <c r="N38" s="19">
        <f t="shared" ca="1" si="13"/>
        <v>1</v>
      </c>
      <c r="O38" s="19">
        <f t="shared" ca="1" si="13"/>
        <v>4</v>
      </c>
      <c r="P38" s="19">
        <f t="shared" ca="1" si="13"/>
        <v>5</v>
      </c>
      <c r="Q38" s="19">
        <f t="shared" ca="1" si="12"/>
        <v>1</v>
      </c>
      <c r="R38" s="19">
        <f t="shared" ca="1" si="11"/>
        <v>5</v>
      </c>
      <c r="S38" s="19">
        <f t="shared" ca="1" si="11"/>
        <v>4</v>
      </c>
      <c r="T38" s="19">
        <f t="shared" ca="1" si="11"/>
        <v>2</v>
      </c>
      <c r="U38" s="19">
        <f t="shared" ca="1" si="11"/>
        <v>2</v>
      </c>
      <c r="V38" s="19">
        <f t="shared" ca="1" si="11"/>
        <v>1</v>
      </c>
      <c r="W38" s="19">
        <f t="shared" ca="1" si="11"/>
        <v>1</v>
      </c>
      <c r="X38" s="19">
        <f t="shared" ca="1" si="11"/>
        <v>3</v>
      </c>
      <c r="Y38" s="19">
        <f t="shared" ca="1" si="11"/>
        <v>2</v>
      </c>
      <c r="Z38" s="19">
        <f t="shared" ca="1" si="11"/>
        <v>0</v>
      </c>
      <c r="AA38" s="19">
        <f t="shared" ca="1" si="11"/>
        <v>4</v>
      </c>
      <c r="AB38" s="19">
        <f t="shared" ca="1" si="11"/>
        <v>2</v>
      </c>
      <c r="AC38" s="19">
        <f t="shared" ca="1" si="11"/>
        <v>4</v>
      </c>
      <c r="AD38" s="19">
        <f t="shared" ca="1" si="11"/>
        <v>1</v>
      </c>
      <c r="AE38" s="19">
        <f t="shared" ca="1" si="11"/>
        <v>4</v>
      </c>
      <c r="AF38" s="19">
        <f t="shared" ca="1" si="11"/>
        <v>2</v>
      </c>
      <c r="AG38" s="19">
        <f t="shared" ca="1" si="11"/>
        <v>0</v>
      </c>
      <c r="AH38" s="18">
        <f t="shared" ca="1" si="9"/>
        <v>4</v>
      </c>
      <c r="AI38" s="84" t="s">
        <v>40</v>
      </c>
      <c r="AJ38" s="3">
        <f t="shared" ca="1" si="3"/>
        <v>104</v>
      </c>
      <c r="AK38" s="3">
        <f t="shared" ca="1" si="4"/>
        <v>8.2376237623762378</v>
      </c>
      <c r="AL38" s="2">
        <f t="shared" ca="1" si="5"/>
        <v>40</v>
      </c>
      <c r="AM38" s="12">
        <f t="shared" ca="1" si="6"/>
        <v>14.168712871287129</v>
      </c>
    </row>
    <row r="39" spans="1:39" ht="15.75" thickBot="1" x14ac:dyDescent="0.3">
      <c r="A39" s="17">
        <v>35</v>
      </c>
      <c r="B39" s="45">
        <f t="shared" ca="1" si="13"/>
        <v>5</v>
      </c>
      <c r="C39" s="14">
        <f t="shared" ca="1" si="13"/>
        <v>1</v>
      </c>
      <c r="D39" s="14">
        <f t="shared" ca="1" si="13"/>
        <v>2</v>
      </c>
      <c r="E39" s="14">
        <f t="shared" ca="1" si="13"/>
        <v>0</v>
      </c>
      <c r="F39" s="14">
        <f t="shared" ca="1" si="13"/>
        <v>1</v>
      </c>
      <c r="G39" s="14">
        <f t="shared" ca="1" si="13"/>
        <v>3</v>
      </c>
      <c r="H39" s="14">
        <f t="shared" ca="1" si="13"/>
        <v>2</v>
      </c>
      <c r="I39" s="14">
        <f t="shared" ca="1" si="13"/>
        <v>4</v>
      </c>
      <c r="J39" s="14">
        <f t="shared" ca="1" si="13"/>
        <v>2</v>
      </c>
      <c r="K39" s="14">
        <f t="shared" ca="1" si="13"/>
        <v>3</v>
      </c>
      <c r="L39" s="14">
        <f t="shared" ca="1" si="13"/>
        <v>0</v>
      </c>
      <c r="M39" s="14">
        <f t="shared" ca="1" si="13"/>
        <v>0</v>
      </c>
      <c r="N39" s="14">
        <f t="shared" ca="1" si="13"/>
        <v>0</v>
      </c>
      <c r="O39" s="14">
        <f t="shared" ca="1" si="13"/>
        <v>0</v>
      </c>
      <c r="P39" s="14">
        <f t="shared" ca="1" si="13"/>
        <v>3</v>
      </c>
      <c r="Q39" s="14">
        <f t="shared" ca="1" si="12"/>
        <v>3</v>
      </c>
      <c r="R39" s="14">
        <f t="shared" ca="1" si="11"/>
        <v>4</v>
      </c>
      <c r="S39" s="14">
        <f t="shared" ca="1" si="11"/>
        <v>3</v>
      </c>
      <c r="T39" s="14">
        <f t="shared" ca="1" si="11"/>
        <v>3</v>
      </c>
      <c r="U39" s="14">
        <f t="shared" ca="1" si="11"/>
        <v>1</v>
      </c>
      <c r="V39" s="14">
        <f t="shared" ca="1" si="11"/>
        <v>0</v>
      </c>
      <c r="W39" s="14">
        <f t="shared" ca="1" si="11"/>
        <v>1</v>
      </c>
      <c r="X39" s="14">
        <f t="shared" ca="1" si="11"/>
        <v>2</v>
      </c>
      <c r="Y39" s="14">
        <f t="shared" ca="1" si="11"/>
        <v>0</v>
      </c>
      <c r="Z39" s="14">
        <f t="shared" ca="1" si="11"/>
        <v>4</v>
      </c>
      <c r="AA39" s="14">
        <f t="shared" ca="1" si="11"/>
        <v>3</v>
      </c>
      <c r="AB39" s="14">
        <f t="shared" ca="1" si="11"/>
        <v>5</v>
      </c>
      <c r="AC39" s="14">
        <f t="shared" ca="1" si="11"/>
        <v>5</v>
      </c>
      <c r="AD39" s="14">
        <f t="shared" ca="1" si="11"/>
        <v>1</v>
      </c>
      <c r="AE39" s="14">
        <f t="shared" ca="1" si="11"/>
        <v>2</v>
      </c>
      <c r="AF39" s="14">
        <f t="shared" ca="1" si="11"/>
        <v>5</v>
      </c>
      <c r="AG39" s="14">
        <f t="shared" ca="1" si="11"/>
        <v>2</v>
      </c>
      <c r="AH39" s="13">
        <f t="shared" ca="1" si="9"/>
        <v>4</v>
      </c>
      <c r="AI39" s="84" t="s">
        <v>41</v>
      </c>
      <c r="AJ39" s="3">
        <f t="shared" ca="1" si="3"/>
        <v>98</v>
      </c>
      <c r="AK39" s="3">
        <f t="shared" ca="1" si="4"/>
        <v>7.7623762376237622</v>
      </c>
      <c r="AL39" s="2">
        <f t="shared" ca="1" si="5"/>
        <v>42</v>
      </c>
      <c r="AM39" s="12">
        <f t="shared" ca="1" si="6"/>
        <v>13.351287128712871</v>
      </c>
    </row>
    <row r="40" spans="1:39" x14ac:dyDescent="0.25">
      <c r="A40" s="44">
        <v>36</v>
      </c>
      <c r="B40" s="43">
        <f t="shared" ca="1" si="13"/>
        <v>5</v>
      </c>
      <c r="C40" s="41">
        <f t="shared" ca="1" si="13"/>
        <v>1</v>
      </c>
      <c r="D40" s="41">
        <f t="shared" ca="1" si="13"/>
        <v>2</v>
      </c>
      <c r="E40" s="41">
        <f t="shared" ca="1" si="13"/>
        <v>4</v>
      </c>
      <c r="F40" s="41">
        <f t="shared" ca="1" si="13"/>
        <v>3</v>
      </c>
      <c r="G40" s="41">
        <f t="shared" ca="1" si="13"/>
        <v>3</v>
      </c>
      <c r="H40" s="41">
        <f t="shared" ca="1" si="13"/>
        <v>2</v>
      </c>
      <c r="I40" s="41">
        <f t="shared" ca="1" si="13"/>
        <v>3</v>
      </c>
      <c r="J40" s="41">
        <f t="shared" ca="1" si="13"/>
        <v>1</v>
      </c>
      <c r="K40" s="41">
        <f t="shared" ca="1" si="13"/>
        <v>0</v>
      </c>
      <c r="L40" s="41">
        <f t="shared" ca="1" si="13"/>
        <v>1</v>
      </c>
      <c r="M40" s="41">
        <f t="shared" ca="1" si="13"/>
        <v>5</v>
      </c>
      <c r="N40" s="42">
        <f t="shared" ca="1" si="13"/>
        <v>3</v>
      </c>
      <c r="O40" s="41">
        <f t="shared" ca="1" si="13"/>
        <v>0</v>
      </c>
      <c r="P40" s="41">
        <f t="shared" ca="1" si="13"/>
        <v>5</v>
      </c>
      <c r="Q40" s="41">
        <f t="shared" ca="1" si="12"/>
        <v>3</v>
      </c>
      <c r="R40" s="41">
        <f t="shared" ca="1" si="11"/>
        <v>4</v>
      </c>
      <c r="S40" s="41">
        <f t="shared" ca="1" si="11"/>
        <v>4</v>
      </c>
      <c r="T40" s="41">
        <f t="shared" ca="1" si="11"/>
        <v>0</v>
      </c>
      <c r="U40" s="41">
        <f t="shared" ca="1" si="11"/>
        <v>3</v>
      </c>
      <c r="V40" s="41">
        <f t="shared" ca="1" si="11"/>
        <v>1</v>
      </c>
      <c r="W40" s="41">
        <f t="shared" ca="1" si="11"/>
        <v>2</v>
      </c>
      <c r="X40" s="41">
        <f t="shared" ca="1" si="11"/>
        <v>5</v>
      </c>
      <c r="Y40" s="41">
        <f t="shared" ca="1" si="11"/>
        <v>3</v>
      </c>
      <c r="Z40" s="41">
        <f t="shared" ca="1" si="11"/>
        <v>5</v>
      </c>
      <c r="AA40" s="41">
        <f t="shared" ca="1" si="11"/>
        <v>5</v>
      </c>
      <c r="AB40" s="41">
        <f t="shared" ca="1" si="11"/>
        <v>1</v>
      </c>
      <c r="AC40" s="41">
        <f t="shared" ca="1" si="11"/>
        <v>4</v>
      </c>
      <c r="AD40" s="41">
        <f t="shared" ca="1" si="11"/>
        <v>1</v>
      </c>
      <c r="AE40" s="41">
        <f t="shared" ca="1" si="11"/>
        <v>4</v>
      </c>
      <c r="AF40" s="41">
        <f t="shared" ca="1" si="11"/>
        <v>5</v>
      </c>
      <c r="AG40" s="41">
        <f t="shared" ca="1" si="11"/>
        <v>2</v>
      </c>
      <c r="AH40" s="40">
        <f t="shared" ca="1" si="9"/>
        <v>0</v>
      </c>
      <c r="AI40" s="83" t="s">
        <v>42</v>
      </c>
      <c r="AJ40" s="3">
        <f t="shared" ca="1" si="3"/>
        <v>136</v>
      </c>
      <c r="AK40" s="3">
        <f t="shared" ca="1" si="4"/>
        <v>10.772277227722773</v>
      </c>
      <c r="AL40" s="2">
        <f t="shared" ca="1" si="5"/>
        <v>12</v>
      </c>
      <c r="AM40" s="12">
        <f t="shared" ca="1" si="6"/>
        <v>18.528316831683171</v>
      </c>
    </row>
    <row r="41" spans="1:39" x14ac:dyDescent="0.25">
      <c r="A41" s="38">
        <v>37</v>
      </c>
      <c r="B41" s="39">
        <f t="shared" ca="1" si="13"/>
        <v>1</v>
      </c>
      <c r="C41" s="36">
        <f t="shared" ca="1" si="13"/>
        <v>1</v>
      </c>
      <c r="D41" s="36">
        <f t="shared" ca="1" si="13"/>
        <v>2</v>
      </c>
      <c r="E41" s="35">
        <f t="shared" ca="1" si="13"/>
        <v>3</v>
      </c>
      <c r="F41" s="35">
        <f t="shared" ca="1" si="13"/>
        <v>5</v>
      </c>
      <c r="G41" s="35">
        <f t="shared" ca="1" si="13"/>
        <v>5</v>
      </c>
      <c r="H41" s="35">
        <f t="shared" ca="1" si="13"/>
        <v>4</v>
      </c>
      <c r="I41" s="35">
        <f t="shared" ca="1" si="13"/>
        <v>0</v>
      </c>
      <c r="J41" s="35">
        <f t="shared" ca="1" si="13"/>
        <v>3</v>
      </c>
      <c r="K41" s="36">
        <f t="shared" ca="1" si="13"/>
        <v>2</v>
      </c>
      <c r="L41" s="35">
        <f t="shared" ca="1" si="13"/>
        <v>4</v>
      </c>
      <c r="M41" s="35">
        <f t="shared" ca="1" si="13"/>
        <v>0</v>
      </c>
      <c r="N41" s="35">
        <f t="shared" ca="1" si="13"/>
        <v>2</v>
      </c>
      <c r="O41" s="35">
        <f t="shared" ca="1" si="13"/>
        <v>1</v>
      </c>
      <c r="P41" s="35">
        <f t="shared" ca="1" si="13"/>
        <v>4</v>
      </c>
      <c r="Q41" s="35">
        <f t="shared" ca="1" si="12"/>
        <v>2</v>
      </c>
      <c r="R41" s="35">
        <f t="shared" ca="1" si="11"/>
        <v>2</v>
      </c>
      <c r="S41" s="35">
        <f t="shared" ca="1" si="11"/>
        <v>5</v>
      </c>
      <c r="T41" s="36">
        <f t="shared" ca="1" si="11"/>
        <v>3</v>
      </c>
      <c r="U41" s="36">
        <f t="shared" ca="1" si="11"/>
        <v>5</v>
      </c>
      <c r="V41" s="35">
        <f t="shared" ca="1" si="11"/>
        <v>0</v>
      </c>
      <c r="W41" s="35">
        <f t="shared" ca="1" si="11"/>
        <v>3</v>
      </c>
      <c r="X41" s="35">
        <f t="shared" ca="1" si="11"/>
        <v>4</v>
      </c>
      <c r="Y41" s="35">
        <f t="shared" ca="1" si="11"/>
        <v>4</v>
      </c>
      <c r="Z41" s="35">
        <f t="shared" ca="1" si="11"/>
        <v>5</v>
      </c>
      <c r="AA41" s="36">
        <f t="shared" ca="1" si="11"/>
        <v>1</v>
      </c>
      <c r="AB41" s="36">
        <f t="shared" ca="1" si="11"/>
        <v>1</v>
      </c>
      <c r="AC41" s="35">
        <f t="shared" ca="1" si="11"/>
        <v>0</v>
      </c>
      <c r="AD41" s="35">
        <f t="shared" ca="1" si="11"/>
        <v>5</v>
      </c>
      <c r="AE41" s="35">
        <f t="shared" ca="1" si="11"/>
        <v>0</v>
      </c>
      <c r="AF41" s="35">
        <f t="shared" ca="1" si="11"/>
        <v>3</v>
      </c>
      <c r="AG41" s="35">
        <f t="shared" ca="1" si="11"/>
        <v>0</v>
      </c>
      <c r="AH41" s="34">
        <f t="shared" ca="1" si="9"/>
        <v>1</v>
      </c>
      <c r="AI41" s="83" t="s">
        <v>43</v>
      </c>
      <c r="AJ41" s="3">
        <f t="shared" ca="1" si="3"/>
        <v>137</v>
      </c>
      <c r="AK41" s="3">
        <f t="shared" ca="1" si="4"/>
        <v>10.851485148514852</v>
      </c>
      <c r="AL41" s="2">
        <f t="shared" ca="1" si="5"/>
        <v>10</v>
      </c>
      <c r="AM41" s="12">
        <f t="shared" ca="1" si="6"/>
        <v>18.664554455445547</v>
      </c>
    </row>
    <row r="42" spans="1:39" x14ac:dyDescent="0.25">
      <c r="A42" s="38">
        <v>38</v>
      </c>
      <c r="B42" s="39">
        <f t="shared" ca="1" si="13"/>
        <v>3</v>
      </c>
      <c r="C42" s="35">
        <f t="shared" ca="1" si="13"/>
        <v>1</v>
      </c>
      <c r="D42" s="35">
        <f t="shared" ca="1" si="13"/>
        <v>4</v>
      </c>
      <c r="E42" s="35">
        <f t="shared" ca="1" si="13"/>
        <v>5</v>
      </c>
      <c r="F42" s="36">
        <f t="shared" ca="1" si="13"/>
        <v>3</v>
      </c>
      <c r="G42" s="35">
        <f t="shared" ca="1" si="13"/>
        <v>0</v>
      </c>
      <c r="H42" s="35">
        <f t="shared" ca="1" si="13"/>
        <v>2</v>
      </c>
      <c r="I42" s="35">
        <f t="shared" ca="1" si="13"/>
        <v>2</v>
      </c>
      <c r="J42" s="35">
        <f t="shared" ca="1" si="13"/>
        <v>5</v>
      </c>
      <c r="K42" s="35">
        <f t="shared" ca="1" si="13"/>
        <v>0</v>
      </c>
      <c r="L42" s="36">
        <f t="shared" ca="1" si="13"/>
        <v>4</v>
      </c>
      <c r="M42" s="35">
        <f t="shared" ca="1" si="13"/>
        <v>5</v>
      </c>
      <c r="N42" s="35">
        <f t="shared" ca="1" si="13"/>
        <v>2</v>
      </c>
      <c r="O42" s="35">
        <f t="shared" ca="1" si="13"/>
        <v>3</v>
      </c>
      <c r="P42" s="35">
        <f t="shared" ca="1" si="13"/>
        <v>4</v>
      </c>
      <c r="Q42" s="35">
        <f t="shared" ca="1" si="12"/>
        <v>0</v>
      </c>
      <c r="R42" s="36">
        <f t="shared" ca="1" si="11"/>
        <v>2</v>
      </c>
      <c r="S42" s="35">
        <f t="shared" ca="1" si="11"/>
        <v>4</v>
      </c>
      <c r="T42" s="35">
        <f t="shared" ca="1" si="11"/>
        <v>4</v>
      </c>
      <c r="U42" s="35">
        <f t="shared" ca="1" si="11"/>
        <v>0</v>
      </c>
      <c r="V42" s="35">
        <f t="shared" ca="1" si="11"/>
        <v>2</v>
      </c>
      <c r="W42" s="35">
        <f t="shared" ca="1" si="11"/>
        <v>3</v>
      </c>
      <c r="X42" s="35">
        <f t="shared" ca="1" si="11"/>
        <v>2</v>
      </c>
      <c r="Y42" s="36">
        <f t="shared" ca="1" si="11"/>
        <v>5</v>
      </c>
      <c r="Z42" s="35">
        <f t="shared" ca="1" si="11"/>
        <v>4</v>
      </c>
      <c r="AA42" s="35">
        <f t="shared" ca="1" si="11"/>
        <v>5</v>
      </c>
      <c r="AB42" s="35">
        <f t="shared" ca="1" si="11"/>
        <v>1</v>
      </c>
      <c r="AC42" s="35">
        <f t="shared" ca="1" si="11"/>
        <v>5</v>
      </c>
      <c r="AD42" s="35">
        <f t="shared" ca="1" si="11"/>
        <v>1</v>
      </c>
      <c r="AE42" s="35">
        <f t="shared" ca="1" si="11"/>
        <v>0</v>
      </c>
      <c r="AF42" s="35">
        <f t="shared" ca="1" si="11"/>
        <v>4</v>
      </c>
      <c r="AG42" s="35">
        <f t="shared" ca="1" si="11"/>
        <v>0</v>
      </c>
      <c r="AH42" s="34">
        <f t="shared" ca="1" si="9"/>
        <v>1</v>
      </c>
      <c r="AI42" s="83" t="s">
        <v>44</v>
      </c>
      <c r="AJ42" s="3">
        <f t="shared" ca="1" si="3"/>
        <v>130</v>
      </c>
      <c r="AK42" s="3">
        <f t="shared" ca="1" si="4"/>
        <v>10.297029702970297</v>
      </c>
      <c r="AL42" s="2">
        <f t="shared" ca="1" si="5"/>
        <v>25</v>
      </c>
      <c r="AM42" s="12">
        <f t="shared" ca="1" si="6"/>
        <v>17.710891089108912</v>
      </c>
    </row>
    <row r="43" spans="1:39" x14ac:dyDescent="0.25">
      <c r="A43" s="38">
        <v>39</v>
      </c>
      <c r="B43" s="37">
        <f t="shared" ca="1" si="13"/>
        <v>2</v>
      </c>
      <c r="C43" s="35">
        <f t="shared" ca="1" si="13"/>
        <v>3</v>
      </c>
      <c r="D43" s="35">
        <f t="shared" ca="1" si="13"/>
        <v>3</v>
      </c>
      <c r="E43" s="35">
        <f t="shared" ca="1" si="13"/>
        <v>4</v>
      </c>
      <c r="F43" s="35">
        <f t="shared" ca="1" si="13"/>
        <v>1</v>
      </c>
      <c r="G43" s="35">
        <f t="shared" ca="1" si="13"/>
        <v>2</v>
      </c>
      <c r="H43" s="35">
        <f t="shared" ca="1" si="13"/>
        <v>5</v>
      </c>
      <c r="I43" s="35">
        <f t="shared" ca="1" si="13"/>
        <v>5</v>
      </c>
      <c r="J43" s="35">
        <f t="shared" ca="1" si="13"/>
        <v>5</v>
      </c>
      <c r="K43" s="36">
        <f t="shared" ca="1" si="13"/>
        <v>0</v>
      </c>
      <c r="L43" s="35">
        <f t="shared" ca="1" si="13"/>
        <v>5</v>
      </c>
      <c r="M43" s="35">
        <f t="shared" ca="1" si="13"/>
        <v>4</v>
      </c>
      <c r="N43" s="35">
        <f t="shared" ca="1" si="13"/>
        <v>5</v>
      </c>
      <c r="O43" s="35">
        <f t="shared" ca="1" si="13"/>
        <v>0</v>
      </c>
      <c r="P43" s="35">
        <f t="shared" ca="1" si="13"/>
        <v>0</v>
      </c>
      <c r="Q43" s="35">
        <f t="shared" ca="1" si="12"/>
        <v>5</v>
      </c>
      <c r="R43" s="35">
        <f t="shared" ca="1" si="11"/>
        <v>3</v>
      </c>
      <c r="S43" s="35">
        <f t="shared" ca="1" si="11"/>
        <v>5</v>
      </c>
      <c r="T43" s="35">
        <f t="shared" ca="1" si="11"/>
        <v>1</v>
      </c>
      <c r="U43" s="35">
        <f t="shared" ca="1" si="11"/>
        <v>5</v>
      </c>
      <c r="V43" s="35">
        <f t="shared" ca="1" si="11"/>
        <v>2</v>
      </c>
      <c r="W43" s="35">
        <f t="shared" ca="1" si="11"/>
        <v>3</v>
      </c>
      <c r="X43" s="35">
        <f t="shared" ca="1" si="11"/>
        <v>3</v>
      </c>
      <c r="Y43" s="35">
        <f t="shared" ca="1" si="11"/>
        <v>3</v>
      </c>
      <c r="Z43" s="35">
        <f t="shared" ca="1" si="11"/>
        <v>2</v>
      </c>
      <c r="AA43" s="35">
        <f t="shared" ca="1" si="11"/>
        <v>2</v>
      </c>
      <c r="AB43" s="35">
        <f t="shared" ca="1" si="11"/>
        <v>4</v>
      </c>
      <c r="AC43" s="35">
        <f t="shared" ca="1" si="11"/>
        <v>2</v>
      </c>
      <c r="AD43" s="35">
        <f t="shared" ca="1" si="11"/>
        <v>0</v>
      </c>
      <c r="AE43" s="35">
        <f t="shared" ca="1" si="11"/>
        <v>0</v>
      </c>
      <c r="AF43" s="35">
        <f t="shared" ca="1" si="11"/>
        <v>1</v>
      </c>
      <c r="AG43" s="35">
        <f t="shared" ca="1" si="11"/>
        <v>2</v>
      </c>
      <c r="AH43" s="34">
        <f t="shared" ca="1" si="9"/>
        <v>5</v>
      </c>
      <c r="AI43" s="83" t="s">
        <v>45</v>
      </c>
      <c r="AJ43" s="3">
        <f t="shared" ca="1" si="3"/>
        <v>137</v>
      </c>
      <c r="AK43" s="3">
        <f t="shared" ca="1" si="4"/>
        <v>10.851485148514852</v>
      </c>
      <c r="AL43" s="2">
        <f t="shared" ca="1" si="5"/>
        <v>10</v>
      </c>
      <c r="AM43" s="12">
        <f t="shared" ca="1" si="6"/>
        <v>18.664554455445547</v>
      </c>
    </row>
    <row r="44" spans="1:39" ht="15.75" thickBot="1" x14ac:dyDescent="0.3">
      <c r="A44" s="33">
        <v>40</v>
      </c>
      <c r="B44" s="32">
        <f t="shared" ca="1" si="13"/>
        <v>5</v>
      </c>
      <c r="C44" s="31">
        <f t="shared" ca="1" si="13"/>
        <v>5</v>
      </c>
      <c r="D44" s="31">
        <f t="shared" ca="1" si="13"/>
        <v>2</v>
      </c>
      <c r="E44" s="30">
        <f t="shared" ca="1" si="13"/>
        <v>4</v>
      </c>
      <c r="F44" s="30">
        <f t="shared" ca="1" si="13"/>
        <v>3</v>
      </c>
      <c r="G44" s="30">
        <f t="shared" ca="1" si="13"/>
        <v>3</v>
      </c>
      <c r="H44" s="30">
        <f t="shared" ca="1" si="13"/>
        <v>3</v>
      </c>
      <c r="I44" s="30">
        <f t="shared" ca="1" si="13"/>
        <v>2</v>
      </c>
      <c r="J44" s="30">
        <f t="shared" ca="1" si="13"/>
        <v>2</v>
      </c>
      <c r="K44" s="30">
        <f t="shared" ca="1" si="13"/>
        <v>1</v>
      </c>
      <c r="L44" s="30">
        <f t="shared" ca="1" si="13"/>
        <v>5</v>
      </c>
      <c r="M44" s="30">
        <f t="shared" ca="1" si="13"/>
        <v>2</v>
      </c>
      <c r="N44" s="30">
        <f t="shared" ca="1" si="13"/>
        <v>0</v>
      </c>
      <c r="O44" s="30">
        <f t="shared" ca="1" si="13"/>
        <v>2</v>
      </c>
      <c r="P44" s="30">
        <f t="shared" ca="1" si="13"/>
        <v>4</v>
      </c>
      <c r="Q44" s="30">
        <f t="shared" ca="1" si="12"/>
        <v>4</v>
      </c>
      <c r="R44" s="30">
        <f t="shared" ca="1" si="11"/>
        <v>3</v>
      </c>
      <c r="S44" s="30">
        <f t="shared" ca="1" si="11"/>
        <v>5</v>
      </c>
      <c r="T44" s="30">
        <f t="shared" ca="1" si="11"/>
        <v>3</v>
      </c>
      <c r="U44" s="30">
        <f t="shared" ca="1" si="11"/>
        <v>2</v>
      </c>
      <c r="V44" s="30">
        <f t="shared" ca="1" si="11"/>
        <v>2</v>
      </c>
      <c r="W44" s="30">
        <f t="shared" ca="1" si="11"/>
        <v>3</v>
      </c>
      <c r="X44" s="30">
        <f t="shared" ca="1" si="11"/>
        <v>0</v>
      </c>
      <c r="Y44" s="30">
        <f t="shared" ca="1" si="11"/>
        <v>1</v>
      </c>
      <c r="Z44" s="30">
        <f t="shared" ca="1" si="11"/>
        <v>4</v>
      </c>
      <c r="AA44" s="30">
        <f t="shared" ca="1" si="11"/>
        <v>3</v>
      </c>
      <c r="AB44" s="30">
        <f t="shared" ca="1" si="11"/>
        <v>0</v>
      </c>
      <c r="AC44" s="30">
        <f t="shared" ca="1" si="11"/>
        <v>3</v>
      </c>
      <c r="AD44" s="30">
        <f t="shared" ca="1" si="11"/>
        <v>5</v>
      </c>
      <c r="AE44" s="30">
        <f t="shared" ca="1" si="11"/>
        <v>3</v>
      </c>
      <c r="AF44" s="30">
        <f t="shared" ca="1" si="11"/>
        <v>1</v>
      </c>
      <c r="AG44" s="30">
        <f t="shared" ca="1" si="11"/>
        <v>4</v>
      </c>
      <c r="AH44" s="29">
        <f t="shared" ca="1" si="9"/>
        <v>3</v>
      </c>
      <c r="AI44" s="83" t="s">
        <v>46</v>
      </c>
      <c r="AJ44" s="3">
        <f t="shared" ca="1" si="3"/>
        <v>141</v>
      </c>
      <c r="AK44" s="3">
        <f t="shared" ca="1" si="4"/>
        <v>11.168316831683168</v>
      </c>
      <c r="AL44" s="2">
        <f t="shared" ca="1" si="5"/>
        <v>6</v>
      </c>
      <c r="AM44" s="12">
        <f t="shared" ca="1" si="6"/>
        <v>19.209504950495049</v>
      </c>
    </row>
    <row r="45" spans="1:39" x14ac:dyDescent="0.25">
      <c r="A45" s="28">
        <v>41</v>
      </c>
      <c r="B45" s="27">
        <f t="shared" ca="1" si="13"/>
        <v>0</v>
      </c>
      <c r="C45" s="25">
        <f t="shared" ca="1" si="13"/>
        <v>2</v>
      </c>
      <c r="D45" s="25">
        <f t="shared" ca="1" si="13"/>
        <v>2</v>
      </c>
      <c r="E45" s="25">
        <f t="shared" ca="1" si="13"/>
        <v>2</v>
      </c>
      <c r="F45" s="25">
        <f t="shared" ca="1" si="13"/>
        <v>2</v>
      </c>
      <c r="G45" s="25">
        <f t="shared" ca="1" si="13"/>
        <v>3</v>
      </c>
      <c r="H45" s="25">
        <f t="shared" ca="1" si="13"/>
        <v>5</v>
      </c>
      <c r="I45" s="25">
        <f t="shared" ca="1" si="13"/>
        <v>4</v>
      </c>
      <c r="J45" s="25">
        <f t="shared" ca="1" si="13"/>
        <v>5</v>
      </c>
      <c r="K45" s="25">
        <f t="shared" ca="1" si="13"/>
        <v>1</v>
      </c>
      <c r="L45" s="26">
        <f t="shared" ca="1" si="13"/>
        <v>2</v>
      </c>
      <c r="M45" s="25">
        <f t="shared" ca="1" si="13"/>
        <v>0</v>
      </c>
      <c r="N45" s="25">
        <f t="shared" ca="1" si="13"/>
        <v>3</v>
      </c>
      <c r="O45" s="25">
        <f t="shared" ca="1" si="13"/>
        <v>1</v>
      </c>
      <c r="P45" s="25">
        <f t="shared" ca="1" si="13"/>
        <v>4</v>
      </c>
      <c r="Q45" s="25">
        <f t="shared" ca="1" si="12"/>
        <v>1</v>
      </c>
      <c r="R45" s="25">
        <f t="shared" ca="1" si="11"/>
        <v>3</v>
      </c>
      <c r="S45" s="25">
        <f t="shared" ca="1" si="11"/>
        <v>0</v>
      </c>
      <c r="T45" s="25">
        <f t="shared" ca="1" si="11"/>
        <v>0</v>
      </c>
      <c r="U45" s="25">
        <f t="shared" ca="1" si="11"/>
        <v>2</v>
      </c>
      <c r="V45" s="25">
        <f t="shared" ca="1" si="11"/>
        <v>5</v>
      </c>
      <c r="W45" s="25">
        <f t="shared" ca="1" si="11"/>
        <v>4</v>
      </c>
      <c r="X45" s="25">
        <f t="shared" ca="1" si="11"/>
        <v>3</v>
      </c>
      <c r="Y45" s="25">
        <f t="shared" ca="1" si="11"/>
        <v>2</v>
      </c>
      <c r="Z45" s="26">
        <f t="shared" ca="1" si="11"/>
        <v>5</v>
      </c>
      <c r="AA45" s="25">
        <f t="shared" ca="1" si="11"/>
        <v>5</v>
      </c>
      <c r="AB45" s="25">
        <f t="shared" ca="1" si="11"/>
        <v>2</v>
      </c>
      <c r="AC45" s="25">
        <f t="shared" ca="1" si="11"/>
        <v>5</v>
      </c>
      <c r="AD45" s="25">
        <f t="shared" ca="1" si="11"/>
        <v>4</v>
      </c>
      <c r="AE45" s="25">
        <f t="shared" ca="1" si="11"/>
        <v>4</v>
      </c>
      <c r="AF45" s="25">
        <f t="shared" ca="1" si="11"/>
        <v>4</v>
      </c>
      <c r="AG45" s="25">
        <f t="shared" ca="1" si="11"/>
        <v>2</v>
      </c>
      <c r="AH45" s="24">
        <f t="shared" ca="1" si="9"/>
        <v>2</v>
      </c>
      <c r="AI45" s="84" t="s">
        <v>38</v>
      </c>
      <c r="AJ45" s="3">
        <f t="shared" ca="1" si="3"/>
        <v>134.5</v>
      </c>
      <c r="AK45" s="3">
        <f t="shared" ca="1" si="4"/>
        <v>10.653465346534654</v>
      </c>
      <c r="AL45" s="2">
        <f t="shared" ca="1" si="5"/>
        <v>15</v>
      </c>
      <c r="AM45" s="12">
        <f t="shared" ca="1" si="6"/>
        <v>18.323960396039606</v>
      </c>
    </row>
    <row r="46" spans="1:39" x14ac:dyDescent="0.25">
      <c r="A46" s="22">
        <v>42</v>
      </c>
      <c r="B46" s="21">
        <f t="shared" ca="1" si="13"/>
        <v>5</v>
      </c>
      <c r="C46" s="19">
        <f t="shared" ca="1" si="13"/>
        <v>2</v>
      </c>
      <c r="D46" s="19">
        <f t="shared" ca="1" si="13"/>
        <v>5</v>
      </c>
      <c r="E46" s="19">
        <f t="shared" ca="1" si="13"/>
        <v>1</v>
      </c>
      <c r="F46" s="19">
        <f t="shared" ca="1" si="13"/>
        <v>3</v>
      </c>
      <c r="G46" s="19">
        <f t="shared" ca="1" si="13"/>
        <v>2</v>
      </c>
      <c r="H46" s="19">
        <f t="shared" ca="1" si="13"/>
        <v>4</v>
      </c>
      <c r="I46" s="19">
        <f t="shared" ca="1" si="13"/>
        <v>5</v>
      </c>
      <c r="J46" s="19">
        <f t="shared" ca="1" si="13"/>
        <v>3</v>
      </c>
      <c r="K46" s="20">
        <f t="shared" ca="1" si="13"/>
        <v>1</v>
      </c>
      <c r="L46" s="19">
        <f t="shared" ca="1" si="13"/>
        <v>1</v>
      </c>
      <c r="M46" s="19">
        <f t="shared" ca="1" si="13"/>
        <v>2</v>
      </c>
      <c r="N46" s="19">
        <f t="shared" ca="1" si="13"/>
        <v>3</v>
      </c>
      <c r="O46" s="19">
        <f t="shared" ca="1" si="13"/>
        <v>3</v>
      </c>
      <c r="P46" s="19">
        <f t="shared" ca="1" si="13"/>
        <v>3</v>
      </c>
      <c r="Q46" s="19">
        <f t="shared" ca="1" si="12"/>
        <v>4</v>
      </c>
      <c r="R46" s="19">
        <f t="shared" ca="1" si="11"/>
        <v>5</v>
      </c>
      <c r="S46" s="19">
        <f t="shared" ca="1" si="11"/>
        <v>3</v>
      </c>
      <c r="T46" s="19">
        <f t="shared" ca="1" si="11"/>
        <v>3</v>
      </c>
      <c r="U46" s="19">
        <f t="shared" ca="1" si="11"/>
        <v>5</v>
      </c>
      <c r="V46" s="19">
        <f t="shared" ca="1" si="11"/>
        <v>4</v>
      </c>
      <c r="W46" s="19">
        <f t="shared" ca="1" si="11"/>
        <v>1</v>
      </c>
      <c r="X46" s="19">
        <f t="shared" ca="1" si="11"/>
        <v>5</v>
      </c>
      <c r="Y46" s="19">
        <f t="shared" ca="1" si="11"/>
        <v>0</v>
      </c>
      <c r="Z46" s="19">
        <f t="shared" ca="1" si="11"/>
        <v>1</v>
      </c>
      <c r="AA46" s="19">
        <f t="shared" ca="1" si="11"/>
        <v>1</v>
      </c>
      <c r="AB46" s="19">
        <f t="shared" ca="1" si="11"/>
        <v>2</v>
      </c>
      <c r="AC46" s="19">
        <f t="shared" ca="1" si="11"/>
        <v>0</v>
      </c>
      <c r="AD46" s="19">
        <f t="shared" ca="1" si="11"/>
        <v>3</v>
      </c>
      <c r="AE46" s="19">
        <f t="shared" ca="1" si="11"/>
        <v>2</v>
      </c>
      <c r="AF46" s="19">
        <f t="shared" ca="1" si="11"/>
        <v>1</v>
      </c>
      <c r="AG46" s="19">
        <f t="shared" ca="1" si="11"/>
        <v>2</v>
      </c>
      <c r="AH46" s="18">
        <f t="shared" ca="1" si="9"/>
        <v>3</v>
      </c>
      <c r="AI46" s="84" t="s">
        <v>47</v>
      </c>
      <c r="AJ46" s="3">
        <f t="shared" ca="1" si="3"/>
        <v>130.5</v>
      </c>
      <c r="AK46" s="3">
        <f t="shared" ca="1" si="4"/>
        <v>10.336633663366337</v>
      </c>
      <c r="AL46" s="2">
        <f t="shared" ca="1" si="5"/>
        <v>24</v>
      </c>
      <c r="AM46" s="12">
        <f t="shared" ca="1" si="6"/>
        <v>17.779009900990101</v>
      </c>
    </row>
    <row r="47" spans="1:39" x14ac:dyDescent="0.25">
      <c r="A47" s="22">
        <v>43</v>
      </c>
      <c r="B47" s="23">
        <f t="shared" ca="1" si="13"/>
        <v>2</v>
      </c>
      <c r="C47" s="19">
        <f t="shared" ca="1" si="13"/>
        <v>5</v>
      </c>
      <c r="D47" s="19">
        <f t="shared" ca="1" si="13"/>
        <v>2</v>
      </c>
      <c r="E47" s="19">
        <f t="shared" ca="1" si="13"/>
        <v>3</v>
      </c>
      <c r="F47" s="19">
        <f t="shared" ca="1" si="13"/>
        <v>5</v>
      </c>
      <c r="G47" s="19">
        <f t="shared" ca="1" si="13"/>
        <v>5</v>
      </c>
      <c r="H47" s="19">
        <f t="shared" ca="1" si="13"/>
        <v>5</v>
      </c>
      <c r="I47" s="19">
        <f t="shared" ca="1" si="13"/>
        <v>0</v>
      </c>
      <c r="J47" s="19">
        <f t="shared" ca="1" si="13"/>
        <v>2</v>
      </c>
      <c r="K47" s="19">
        <f t="shared" ca="1" si="13"/>
        <v>4</v>
      </c>
      <c r="L47" s="20">
        <f t="shared" ca="1" si="13"/>
        <v>4</v>
      </c>
      <c r="M47" s="20">
        <f t="shared" ca="1" si="13"/>
        <v>4</v>
      </c>
      <c r="N47" s="19">
        <f t="shared" ca="1" si="13"/>
        <v>5</v>
      </c>
      <c r="O47" s="19">
        <f t="shared" ca="1" si="13"/>
        <v>2</v>
      </c>
      <c r="P47" s="19">
        <f t="shared" ca="1" si="13"/>
        <v>4</v>
      </c>
      <c r="Q47" s="19">
        <f t="shared" ca="1" si="12"/>
        <v>2</v>
      </c>
      <c r="R47" s="19">
        <f t="shared" ca="1" si="11"/>
        <v>2</v>
      </c>
      <c r="S47" s="19">
        <f t="shared" ca="1" si="11"/>
        <v>5</v>
      </c>
      <c r="T47" s="19">
        <f t="shared" ca="1" si="11"/>
        <v>0</v>
      </c>
      <c r="U47" s="19">
        <f t="shared" ca="1" si="11"/>
        <v>3</v>
      </c>
      <c r="V47" s="19">
        <f t="shared" ca="1" si="11"/>
        <v>4</v>
      </c>
      <c r="W47" s="19">
        <f t="shared" ca="1" si="11"/>
        <v>5</v>
      </c>
      <c r="X47" s="19">
        <f t="shared" ca="1" si="11"/>
        <v>5</v>
      </c>
      <c r="Y47" s="19">
        <f t="shared" ca="1" si="11"/>
        <v>3</v>
      </c>
      <c r="Z47" s="19">
        <f t="shared" ca="1" si="11"/>
        <v>1</v>
      </c>
      <c r="AA47" s="19">
        <f t="shared" ca="1" si="11"/>
        <v>5</v>
      </c>
      <c r="AB47" s="19">
        <f t="shared" ca="1" si="11"/>
        <v>0</v>
      </c>
      <c r="AC47" s="19">
        <f t="shared" ca="1" si="11"/>
        <v>1</v>
      </c>
      <c r="AD47" s="19">
        <f t="shared" ca="1" si="11"/>
        <v>4</v>
      </c>
      <c r="AE47" s="19">
        <f t="shared" ca="1" si="11"/>
        <v>5</v>
      </c>
      <c r="AF47" s="19">
        <f t="shared" ca="1" si="11"/>
        <v>1</v>
      </c>
      <c r="AG47" s="19">
        <f t="shared" ca="1" si="11"/>
        <v>2</v>
      </c>
      <c r="AH47" s="18">
        <f t="shared" ca="1" si="9"/>
        <v>1</v>
      </c>
      <c r="AI47" s="84" t="s">
        <v>39</v>
      </c>
      <c r="AJ47" s="3">
        <f t="shared" ca="1" si="3"/>
        <v>171.5</v>
      </c>
      <c r="AK47" s="3">
        <f t="shared" ca="1" si="4"/>
        <v>13.584158415841584</v>
      </c>
      <c r="AL47" s="2">
        <f t="shared" ca="1" si="5"/>
        <v>1</v>
      </c>
      <c r="AM47" s="12">
        <f t="shared" ca="1" si="6"/>
        <v>23.364752475247524</v>
      </c>
    </row>
    <row r="48" spans="1:39" x14ac:dyDescent="0.25">
      <c r="A48" s="22">
        <v>44</v>
      </c>
      <c r="B48" s="21">
        <f t="shared" ca="1" si="13"/>
        <v>0</v>
      </c>
      <c r="C48" s="19">
        <f t="shared" ca="1" si="13"/>
        <v>4</v>
      </c>
      <c r="D48" s="19">
        <f t="shared" ca="1" si="13"/>
        <v>0</v>
      </c>
      <c r="E48" s="19">
        <f t="shared" ca="1" si="13"/>
        <v>4</v>
      </c>
      <c r="F48" s="19">
        <f t="shared" ca="1" si="13"/>
        <v>1</v>
      </c>
      <c r="G48" s="19">
        <f t="shared" ca="1" si="13"/>
        <v>3</v>
      </c>
      <c r="H48" s="19">
        <f t="shared" ca="1" si="13"/>
        <v>2</v>
      </c>
      <c r="I48" s="20">
        <f t="shared" ca="1" si="13"/>
        <v>4</v>
      </c>
      <c r="J48" s="19">
        <f t="shared" ca="1" si="13"/>
        <v>4</v>
      </c>
      <c r="K48" s="19">
        <f t="shared" ca="1" si="13"/>
        <v>0</v>
      </c>
      <c r="L48" s="19">
        <f t="shared" ca="1" si="13"/>
        <v>3</v>
      </c>
      <c r="M48" s="19">
        <f t="shared" ca="1" si="13"/>
        <v>5</v>
      </c>
      <c r="N48" s="19">
        <f t="shared" ca="1" si="13"/>
        <v>0</v>
      </c>
      <c r="O48" s="19">
        <f t="shared" ca="1" si="13"/>
        <v>5</v>
      </c>
      <c r="P48" s="19">
        <f t="shared" ca="1" si="13"/>
        <v>3</v>
      </c>
      <c r="Q48" s="19">
        <f t="shared" ca="1" si="12"/>
        <v>4</v>
      </c>
      <c r="R48" s="19">
        <f t="shared" ca="1" si="11"/>
        <v>0</v>
      </c>
      <c r="S48" s="19">
        <f t="shared" ca="1" si="11"/>
        <v>4</v>
      </c>
      <c r="T48" s="19">
        <f t="shared" ca="1" si="11"/>
        <v>1</v>
      </c>
      <c r="U48" s="19">
        <f t="shared" ca="1" si="11"/>
        <v>2</v>
      </c>
      <c r="V48" s="19">
        <f t="shared" ca="1" si="11"/>
        <v>4</v>
      </c>
      <c r="W48" s="19">
        <f t="shared" ca="1" si="11"/>
        <v>3</v>
      </c>
      <c r="X48" s="19">
        <f t="shared" ca="1" si="11"/>
        <v>5</v>
      </c>
      <c r="Y48" s="19">
        <f t="shared" ca="1" si="11"/>
        <v>5</v>
      </c>
      <c r="Z48" s="19">
        <f t="shared" ca="1" si="11"/>
        <v>3</v>
      </c>
      <c r="AA48" s="19">
        <f t="shared" ca="1" si="11"/>
        <v>5</v>
      </c>
      <c r="AB48" s="19">
        <f t="shared" ca="1" si="11"/>
        <v>0</v>
      </c>
      <c r="AC48" s="19">
        <f t="shared" ca="1" si="11"/>
        <v>1</v>
      </c>
      <c r="AD48" s="19">
        <f t="shared" ca="1" si="11"/>
        <v>2</v>
      </c>
      <c r="AE48" s="19">
        <f t="shared" ca="1" si="11"/>
        <v>0</v>
      </c>
      <c r="AF48" s="19">
        <f t="shared" ca="1" si="11"/>
        <v>1</v>
      </c>
      <c r="AG48" s="19">
        <f t="shared" ca="1" si="11"/>
        <v>1</v>
      </c>
      <c r="AH48" s="18">
        <f t="shared" ca="1" si="9"/>
        <v>2</v>
      </c>
      <c r="AI48" s="84" t="s">
        <v>40</v>
      </c>
      <c r="AJ48" s="3">
        <f t="shared" ca="1" si="3"/>
        <v>131.5</v>
      </c>
      <c r="AK48" s="3">
        <f t="shared" ca="1" si="4"/>
        <v>10.415841584158416</v>
      </c>
      <c r="AL48" s="2">
        <f t="shared" ca="1" si="5"/>
        <v>21</v>
      </c>
      <c r="AM48" s="12">
        <f t="shared" ca="1" si="6"/>
        <v>17.915247524752477</v>
      </c>
    </row>
    <row r="49" spans="1:39" ht="15.75" thickBot="1" x14ac:dyDescent="0.3">
      <c r="A49" s="17">
        <v>45</v>
      </c>
      <c r="B49" s="16">
        <f t="shared" ca="1" si="13"/>
        <v>3</v>
      </c>
      <c r="C49" s="15">
        <f t="shared" ca="1" si="13"/>
        <v>1</v>
      </c>
      <c r="D49" s="15">
        <f t="shared" ca="1" si="13"/>
        <v>0</v>
      </c>
      <c r="E49" s="14">
        <f t="shared" ca="1" si="13"/>
        <v>5</v>
      </c>
      <c r="F49" s="14">
        <f t="shared" ca="1" si="13"/>
        <v>3</v>
      </c>
      <c r="G49" s="14">
        <f t="shared" ca="1" si="13"/>
        <v>1</v>
      </c>
      <c r="H49" s="14">
        <f t="shared" ca="1" si="13"/>
        <v>3</v>
      </c>
      <c r="I49" s="14">
        <f t="shared" ca="1" si="13"/>
        <v>2</v>
      </c>
      <c r="J49" s="14">
        <f t="shared" ca="1" si="13"/>
        <v>2</v>
      </c>
      <c r="K49" s="14">
        <f t="shared" ca="1" si="13"/>
        <v>5</v>
      </c>
      <c r="L49" s="14">
        <f t="shared" ca="1" si="13"/>
        <v>3</v>
      </c>
      <c r="M49" s="14">
        <f t="shared" ca="1" si="13"/>
        <v>3</v>
      </c>
      <c r="N49" s="14">
        <f t="shared" ca="1" si="13"/>
        <v>0</v>
      </c>
      <c r="O49" s="14">
        <f t="shared" ca="1" si="13"/>
        <v>2</v>
      </c>
      <c r="P49" s="14">
        <f t="shared" ca="1" si="13"/>
        <v>0</v>
      </c>
      <c r="Q49" s="14">
        <f t="shared" ca="1" si="12"/>
        <v>2</v>
      </c>
      <c r="R49" s="14">
        <f t="shared" ca="1" si="11"/>
        <v>4</v>
      </c>
      <c r="S49" s="14">
        <f t="shared" ca="1" si="11"/>
        <v>3</v>
      </c>
      <c r="T49" s="14">
        <f t="shared" ca="1" si="11"/>
        <v>0</v>
      </c>
      <c r="U49" s="14">
        <f t="shared" ca="1" si="11"/>
        <v>4</v>
      </c>
      <c r="V49" s="14">
        <f t="shared" ca="1" si="11"/>
        <v>2</v>
      </c>
      <c r="W49" s="14">
        <f t="shared" ca="1" si="11"/>
        <v>2</v>
      </c>
      <c r="X49" s="14">
        <f t="shared" ca="1" si="11"/>
        <v>5</v>
      </c>
      <c r="Y49" s="14">
        <f t="shared" ca="1" si="11"/>
        <v>4</v>
      </c>
      <c r="Z49" s="14">
        <f t="shared" ca="1" si="11"/>
        <v>0</v>
      </c>
      <c r="AA49" s="14">
        <f t="shared" ca="1" si="11"/>
        <v>5</v>
      </c>
      <c r="AB49" s="14">
        <f t="shared" ca="1" si="11"/>
        <v>1</v>
      </c>
      <c r="AC49" s="14">
        <f t="shared" ca="1" si="11"/>
        <v>3</v>
      </c>
      <c r="AD49" s="14">
        <f t="shared" ca="1" si="11"/>
        <v>0</v>
      </c>
      <c r="AE49" s="14">
        <f t="shared" ca="1" si="11"/>
        <v>1</v>
      </c>
      <c r="AF49" s="14">
        <f t="shared" ca="1" si="11"/>
        <v>0</v>
      </c>
      <c r="AG49" s="14">
        <f t="shared" ca="1" si="11"/>
        <v>1</v>
      </c>
      <c r="AH49" s="13">
        <f t="shared" ca="1" si="9"/>
        <v>4</v>
      </c>
      <c r="AI49" s="84" t="s">
        <v>41</v>
      </c>
      <c r="AJ49" s="3">
        <f t="shared" ca="1" si="3"/>
        <v>120</v>
      </c>
      <c r="AK49" s="3">
        <f t="shared" ca="1" si="4"/>
        <v>9.5049504950495045</v>
      </c>
      <c r="AL49" s="2">
        <f t="shared" ca="1" si="5"/>
        <v>32</v>
      </c>
      <c r="AM49" s="12">
        <f t="shared" ca="1" si="6"/>
        <v>16.348514851485149</v>
      </c>
    </row>
    <row r="50" spans="1:39" x14ac:dyDescent="0.25">
      <c r="B50" s="10"/>
      <c r="C50" s="7"/>
      <c r="D50" s="9"/>
      <c r="E50" s="10"/>
      <c r="F50" s="7"/>
      <c r="G50" s="7"/>
      <c r="H50" s="10"/>
      <c r="I50" s="10"/>
      <c r="J50" s="10"/>
      <c r="K50" s="11"/>
      <c r="L50" s="10"/>
      <c r="M50" s="7"/>
      <c r="N50" s="7"/>
      <c r="O50" s="11"/>
      <c r="P50" s="10"/>
      <c r="Q50" s="10"/>
      <c r="R50" s="10"/>
      <c r="S50" s="10"/>
      <c r="T50" s="7"/>
      <c r="U50" s="7"/>
      <c r="V50" s="7"/>
      <c r="W50" s="7"/>
      <c r="X50" s="10"/>
      <c r="Y50" s="10"/>
      <c r="Z50" s="10"/>
      <c r="AA50" s="7"/>
      <c r="AB50" s="7"/>
      <c r="AC50" s="7"/>
      <c r="AD50" s="7"/>
      <c r="AE50" s="7"/>
      <c r="AF50" s="7"/>
      <c r="AG50" s="7"/>
      <c r="AH50" s="7"/>
      <c r="AI50" s="83"/>
    </row>
    <row r="51" spans="1:39" x14ac:dyDescent="0.25">
      <c r="B51" s="2">
        <f t="shared" ref="B51:AH51" ca="1" si="14">SUM(B5:B49)</f>
        <v>115</v>
      </c>
      <c r="C51" s="2">
        <f t="shared" ca="1" si="14"/>
        <v>104</v>
      </c>
      <c r="D51" s="2">
        <f t="shared" ca="1" si="14"/>
        <v>115</v>
      </c>
      <c r="E51" s="2">
        <f t="shared" ca="1" si="14"/>
        <v>121</v>
      </c>
      <c r="F51" s="2">
        <f t="shared" ca="1" si="14"/>
        <v>119</v>
      </c>
      <c r="G51" s="2">
        <f t="shared" ca="1" si="14"/>
        <v>131</v>
      </c>
      <c r="H51" s="2">
        <f t="shared" ca="1" si="14"/>
        <v>111</v>
      </c>
      <c r="I51" s="2">
        <f t="shared" ca="1" si="14"/>
        <v>117</v>
      </c>
      <c r="J51" s="2">
        <f t="shared" ca="1" si="14"/>
        <v>100</v>
      </c>
      <c r="K51" s="2">
        <f t="shared" ca="1" si="14"/>
        <v>90</v>
      </c>
      <c r="L51" s="2">
        <f t="shared" ca="1" si="14"/>
        <v>106</v>
      </c>
      <c r="M51" s="2">
        <f t="shared" ca="1" si="14"/>
        <v>133</v>
      </c>
      <c r="N51" s="2">
        <f t="shared" ca="1" si="14"/>
        <v>120</v>
      </c>
      <c r="O51" s="2">
        <f t="shared" ca="1" si="14"/>
        <v>112</v>
      </c>
      <c r="P51" s="2">
        <f t="shared" ca="1" si="14"/>
        <v>117</v>
      </c>
      <c r="Q51" s="2">
        <f t="shared" ca="1" si="14"/>
        <v>115</v>
      </c>
      <c r="R51" s="2">
        <f t="shared" ca="1" si="14"/>
        <v>128</v>
      </c>
      <c r="S51" s="2">
        <f t="shared" ca="1" si="14"/>
        <v>131</v>
      </c>
      <c r="T51" s="2">
        <f t="shared" ca="1" si="14"/>
        <v>97</v>
      </c>
      <c r="U51" s="2">
        <f t="shared" ca="1" si="14"/>
        <v>104</v>
      </c>
      <c r="V51" s="2">
        <f t="shared" ca="1" si="14"/>
        <v>108</v>
      </c>
      <c r="W51" s="2">
        <f t="shared" ca="1" si="14"/>
        <v>111</v>
      </c>
      <c r="X51" s="2">
        <f t="shared" ca="1" si="14"/>
        <v>130</v>
      </c>
      <c r="Y51" s="2">
        <f t="shared" ca="1" si="14"/>
        <v>123</v>
      </c>
      <c r="Z51" s="2">
        <f t="shared" ca="1" si="14"/>
        <v>108</v>
      </c>
      <c r="AA51" s="2">
        <f t="shared" ca="1" si="14"/>
        <v>125</v>
      </c>
      <c r="AB51" s="2">
        <f t="shared" ca="1" si="14"/>
        <v>84</v>
      </c>
      <c r="AC51" s="2">
        <f t="shared" ca="1" si="14"/>
        <v>94</v>
      </c>
      <c r="AD51" s="2">
        <f t="shared" ca="1" si="14"/>
        <v>106</v>
      </c>
      <c r="AE51" s="2">
        <f t="shared" ca="1" si="14"/>
        <v>102</v>
      </c>
      <c r="AF51" s="2">
        <f t="shared" ca="1" si="14"/>
        <v>118</v>
      </c>
      <c r="AG51" s="2">
        <f t="shared" ca="1" si="14"/>
        <v>107</v>
      </c>
      <c r="AH51" s="2">
        <f t="shared" ca="1" si="14"/>
        <v>110</v>
      </c>
      <c r="AI51" s="83"/>
    </row>
    <row r="52" spans="1:39" x14ac:dyDescent="0.25">
      <c r="B52" s="7"/>
      <c r="C52" s="7"/>
      <c r="D52" s="9"/>
      <c r="E52" s="7"/>
      <c r="F52" s="7"/>
      <c r="G52" s="7"/>
      <c r="H52" s="7"/>
      <c r="I52" s="7"/>
      <c r="J52" s="7"/>
      <c r="K52" s="7"/>
      <c r="L52" s="7"/>
      <c r="M52" s="7"/>
      <c r="N52" s="8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83"/>
    </row>
    <row r="53" spans="1:39" x14ac:dyDescent="0.25">
      <c r="AI53" s="83"/>
    </row>
    <row r="54" spans="1:39" x14ac:dyDescent="0.25">
      <c r="AI54" s="83"/>
    </row>
    <row r="62" spans="1:39" x14ac:dyDescent="0.25">
      <c r="Y62" s="1">
        <v>3.7425742574257423</v>
      </c>
    </row>
    <row r="63" spans="1:39" x14ac:dyDescent="0.25">
      <c r="Y63" s="1">
        <v>3.9207920792079207</v>
      </c>
    </row>
    <row r="64" spans="1:39" x14ac:dyDescent="0.25">
      <c r="B64" s="1"/>
      <c r="C64" s="1"/>
      <c r="D64" s="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>
        <v>4.4554455445544559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L64" s="1"/>
    </row>
    <row r="65" spans="2:38" x14ac:dyDescent="0.25">
      <c r="B65" s="1"/>
      <c r="C65" s="1"/>
      <c r="D65" s="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>
        <v>5.0198019801980198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L65" s="1"/>
    </row>
    <row r="66" spans="2:38" x14ac:dyDescent="0.25">
      <c r="B66" s="1"/>
      <c r="C66" s="1"/>
      <c r="D66" s="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>
        <v>5.1683168316831685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L66" s="1"/>
    </row>
    <row r="67" spans="2:38" x14ac:dyDescent="0.25">
      <c r="B67" s="1"/>
      <c r="C67" s="1"/>
      <c r="D67" s="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>
        <v>5.3465346534653468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L67" s="1"/>
    </row>
    <row r="68" spans="2:38" x14ac:dyDescent="0.25">
      <c r="B68" s="1"/>
      <c r="C68" s="1"/>
      <c r="D68" s="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5.7029702970297027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L68" s="1"/>
    </row>
    <row r="69" spans="2:38" x14ac:dyDescent="0.25">
      <c r="B69" s="1"/>
      <c r="C69" s="1"/>
      <c r="D69" s="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>
        <v>6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L69" s="1"/>
    </row>
    <row r="70" spans="2:38" x14ac:dyDescent="0.25">
      <c r="B70" s="1"/>
      <c r="C70" s="1"/>
      <c r="D70" s="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>
        <v>6.4752475247524757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L70" s="1"/>
    </row>
    <row r="71" spans="2:38" x14ac:dyDescent="0.25">
      <c r="B71" s="1"/>
      <c r="C71" s="1"/>
      <c r="D71" s="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>
        <v>6.4752475247524757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L71" s="1"/>
    </row>
    <row r="72" spans="2:38" x14ac:dyDescent="0.25">
      <c r="B72" s="1"/>
      <c r="C72" s="1"/>
      <c r="D72" s="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>
        <v>6.5940594059405946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L72" s="1"/>
    </row>
    <row r="73" spans="2:38" x14ac:dyDescent="0.25">
      <c r="B73" s="1"/>
      <c r="C73" s="1"/>
      <c r="D73" s="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2">
        <v>6.5940594059405946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L73" s="1"/>
    </row>
    <row r="74" spans="2:38" x14ac:dyDescent="0.25">
      <c r="B74" s="1"/>
      <c r="C74" s="1"/>
      <c r="D74" s="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>
        <v>6.653465346534654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L74" s="1"/>
    </row>
    <row r="75" spans="2:38" x14ac:dyDescent="0.25">
      <c r="B75" s="1"/>
      <c r="C75" s="1"/>
      <c r="D75" s="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>
        <v>7.1881188118811874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L75" s="1"/>
    </row>
    <row r="76" spans="2:38" x14ac:dyDescent="0.25">
      <c r="B76" s="1"/>
      <c r="C76" s="1"/>
      <c r="D76" s="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>
        <v>7.3069306930693063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L76" s="1"/>
    </row>
    <row r="77" spans="2:38" x14ac:dyDescent="0.25">
      <c r="B77" s="1"/>
      <c r="C77" s="1"/>
      <c r="D77" s="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>
        <v>7.3663366336633658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L77" s="1"/>
    </row>
    <row r="78" spans="2:38" x14ac:dyDescent="0.25">
      <c r="B78" s="1"/>
      <c r="C78" s="1"/>
      <c r="D78" s="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>
        <v>7.4257425742574252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L78" s="1"/>
    </row>
    <row r="79" spans="2:38" x14ac:dyDescent="0.25">
      <c r="B79" s="1"/>
      <c r="C79" s="1"/>
      <c r="D79" s="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>
        <v>7.5445544554455441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L79" s="1"/>
    </row>
    <row r="80" spans="2:38" x14ac:dyDescent="0.25">
      <c r="B80" s="1"/>
      <c r="C80" s="1"/>
      <c r="D80" s="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2">
        <v>7.5445544554455441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L80" s="1"/>
    </row>
    <row r="81" spans="2:38" x14ac:dyDescent="0.25">
      <c r="B81" s="1"/>
      <c r="C81" s="1"/>
      <c r="D81" s="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2">
        <v>7.6633663366336631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L81" s="1"/>
    </row>
    <row r="82" spans="2:38" x14ac:dyDescent="0.25">
      <c r="B82" s="1"/>
      <c r="C82" s="1"/>
      <c r="D82" s="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>
        <v>7.7227722772277225</v>
      </c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L82" s="1"/>
    </row>
    <row r="83" spans="2:38" x14ac:dyDescent="0.25">
      <c r="B83" s="1"/>
      <c r="C83" s="1"/>
      <c r="D83" s="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>
        <v>7.782178217821782</v>
      </c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L83" s="1"/>
    </row>
    <row r="84" spans="2:38" x14ac:dyDescent="0.25">
      <c r="B84" s="1"/>
      <c r="C84" s="1"/>
      <c r="D84" s="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>
        <v>8.1683168316831694</v>
      </c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L84" s="1"/>
    </row>
    <row r="85" spans="2:38" x14ac:dyDescent="0.25">
      <c r="B85" s="1"/>
      <c r="C85" s="1"/>
      <c r="D85" s="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>
        <v>8.3168316831683171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L85" s="1"/>
    </row>
    <row r="86" spans="2:38" x14ac:dyDescent="0.25">
      <c r="B86" s="1"/>
      <c r="C86" s="1"/>
      <c r="D86" s="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>
        <v>8.435643564356436</v>
      </c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L86" s="1"/>
    </row>
    <row r="87" spans="2:38" x14ac:dyDescent="0.25">
      <c r="B87" s="1"/>
      <c r="C87" s="1"/>
      <c r="D87" s="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>
        <v>8.7326732673267315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L87" s="1"/>
    </row>
    <row r="88" spans="2:38" x14ac:dyDescent="0.25">
      <c r="B88" s="1"/>
      <c r="C88" s="1"/>
      <c r="D88" s="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>
        <v>8.7326732673267315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L88" s="1"/>
    </row>
    <row r="89" spans="2:38" x14ac:dyDescent="0.25">
      <c r="B89" s="1"/>
      <c r="C89" s="1"/>
      <c r="D89" s="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>
        <v>8.7920792079207928</v>
      </c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L89" s="1"/>
    </row>
    <row r="90" spans="2:38" x14ac:dyDescent="0.25">
      <c r="B90" s="1"/>
      <c r="C90" s="1"/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>
        <v>9.2673267326732685</v>
      </c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L90" s="1"/>
    </row>
    <row r="91" spans="2:38" x14ac:dyDescent="0.25">
      <c r="B91" s="1"/>
      <c r="C91" s="1"/>
      <c r="D91" s="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2">
        <v>9.3861386138613874</v>
      </c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L91" s="1"/>
    </row>
    <row r="92" spans="2:38" x14ac:dyDescent="0.25">
      <c r="B92" s="1"/>
      <c r="C92" s="1"/>
      <c r="D92" s="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>
        <v>9.564356435643564</v>
      </c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L92" s="1"/>
    </row>
    <row r="93" spans="2:38" x14ac:dyDescent="0.25">
      <c r="B93" s="1"/>
      <c r="C93" s="1"/>
      <c r="D93" s="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2">
        <v>9.9207920792079207</v>
      </c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L93" s="1"/>
    </row>
    <row r="94" spans="2:38" x14ac:dyDescent="0.25">
      <c r="B94" s="1"/>
      <c r="C94" s="1"/>
      <c r="D94" s="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>
        <v>9.9207920792079207</v>
      </c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L94" s="1"/>
    </row>
    <row r="95" spans="2:38" x14ac:dyDescent="0.25">
      <c r="B95" s="1"/>
      <c r="C95" s="1"/>
      <c r="D95" s="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>
        <v>9.9801980198019802</v>
      </c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L95" s="1"/>
    </row>
    <row r="96" spans="2:38" x14ac:dyDescent="0.25">
      <c r="B96" s="1"/>
      <c r="C96" s="1"/>
      <c r="D96" s="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>
        <v>9.9801980198019802</v>
      </c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L96" s="1"/>
    </row>
    <row r="97" spans="2:38" x14ac:dyDescent="0.25">
      <c r="B97" s="1"/>
      <c r="C97" s="1"/>
      <c r="D97" s="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>
        <v>10.336633663366337</v>
      </c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L97" s="1"/>
    </row>
    <row r="98" spans="2:38" x14ac:dyDescent="0.25">
      <c r="B98" s="1"/>
      <c r="C98" s="1"/>
      <c r="D98" s="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>
        <v>10.871287128712872</v>
      </c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L98" s="1"/>
    </row>
    <row r="99" spans="2:38" x14ac:dyDescent="0.25">
      <c r="B99" s="1"/>
      <c r="C99" s="1"/>
      <c r="D99" s="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>
        <v>11.01980198019802</v>
      </c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L99" s="1"/>
    </row>
    <row r="100" spans="2:38" x14ac:dyDescent="0.25">
      <c r="B100" s="1"/>
      <c r="C100" s="1"/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>
        <v>11.10891089108911</v>
      </c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L100" s="1"/>
    </row>
    <row r="101" spans="2:38" x14ac:dyDescent="0.25">
      <c r="Y101" s="1">
        <v>12.118811881188119</v>
      </c>
    </row>
    <row r="102" spans="2:38" x14ac:dyDescent="0.25">
      <c r="Y102" s="2">
        <v>12.356435643564357</v>
      </c>
    </row>
    <row r="103" spans="2:38" x14ac:dyDescent="0.25">
      <c r="Y103" s="1">
        <v>13.544554455445542</v>
      </c>
    </row>
    <row r="104" spans="2:38" x14ac:dyDescent="0.25">
      <c r="Y104" s="1">
        <v>13.663366336633661</v>
      </c>
    </row>
    <row r="105" spans="2:38" x14ac:dyDescent="0.25">
      <c r="Y105" s="2">
        <v>14.435643564356436</v>
      </c>
    </row>
    <row r="106" spans="2:38" x14ac:dyDescent="0.25">
      <c r="Y106" s="1">
        <v>19.514851485148512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C1D9-A132-4B70-8674-9C5A0883AE8B}">
  <dimension ref="A1:AI45"/>
  <sheetViews>
    <sheetView tabSelected="1" workbookViewId="0">
      <selection activeCell="I10" sqref="I10"/>
    </sheetView>
  </sheetViews>
  <sheetFormatPr baseColWidth="10" defaultRowHeight="15" x14ac:dyDescent="0.25"/>
  <sheetData>
    <row r="1" spans="1:35" x14ac:dyDescent="0.25">
      <c r="A1">
        <v>1</v>
      </c>
      <c r="B1">
        <v>4</v>
      </c>
      <c r="C1">
        <v>0</v>
      </c>
      <c r="D1">
        <v>0</v>
      </c>
      <c r="E1">
        <v>2</v>
      </c>
      <c r="F1">
        <v>0</v>
      </c>
      <c r="G1">
        <v>5</v>
      </c>
      <c r="H1">
        <v>2</v>
      </c>
      <c r="I1">
        <v>1</v>
      </c>
      <c r="J1">
        <v>0</v>
      </c>
      <c r="K1">
        <v>1</v>
      </c>
      <c r="L1">
        <v>5</v>
      </c>
      <c r="M1">
        <v>4</v>
      </c>
      <c r="N1">
        <v>5</v>
      </c>
      <c r="O1">
        <v>3</v>
      </c>
      <c r="P1">
        <v>2</v>
      </c>
      <c r="Q1">
        <v>3</v>
      </c>
      <c r="R1">
        <v>3</v>
      </c>
      <c r="S1">
        <v>2</v>
      </c>
      <c r="T1">
        <v>2</v>
      </c>
      <c r="U1">
        <v>0</v>
      </c>
      <c r="V1">
        <v>2</v>
      </c>
      <c r="W1">
        <v>3</v>
      </c>
      <c r="X1">
        <v>3</v>
      </c>
      <c r="Y1">
        <v>1</v>
      </c>
      <c r="Z1">
        <v>4</v>
      </c>
      <c r="AA1">
        <v>2</v>
      </c>
      <c r="AB1">
        <v>4</v>
      </c>
      <c r="AC1">
        <v>2</v>
      </c>
      <c r="AD1">
        <v>5</v>
      </c>
      <c r="AE1">
        <v>4</v>
      </c>
      <c r="AF1">
        <v>1</v>
      </c>
      <c r="AG1">
        <v>4</v>
      </c>
      <c r="AH1">
        <v>3</v>
      </c>
      <c r="AI1" t="s">
        <v>38</v>
      </c>
    </row>
    <row r="2" spans="1:35" x14ac:dyDescent="0.25">
      <c r="A2">
        <v>2</v>
      </c>
      <c r="B2">
        <v>1</v>
      </c>
      <c r="C2">
        <v>5</v>
      </c>
      <c r="D2">
        <v>1</v>
      </c>
      <c r="E2">
        <v>3</v>
      </c>
      <c r="F2">
        <v>0</v>
      </c>
      <c r="G2">
        <v>3</v>
      </c>
      <c r="H2">
        <v>3</v>
      </c>
      <c r="I2">
        <v>4</v>
      </c>
      <c r="J2">
        <v>5</v>
      </c>
      <c r="K2">
        <v>0</v>
      </c>
      <c r="L2">
        <v>1</v>
      </c>
      <c r="M2">
        <v>4</v>
      </c>
      <c r="N2">
        <v>4</v>
      </c>
      <c r="O2">
        <v>2</v>
      </c>
      <c r="P2">
        <v>0</v>
      </c>
      <c r="Q2">
        <v>4</v>
      </c>
      <c r="R2">
        <v>0</v>
      </c>
      <c r="S2">
        <v>3</v>
      </c>
      <c r="T2">
        <v>2</v>
      </c>
      <c r="U2">
        <v>0</v>
      </c>
      <c r="V2">
        <v>5</v>
      </c>
      <c r="W2">
        <v>5</v>
      </c>
      <c r="X2">
        <v>0</v>
      </c>
      <c r="Y2">
        <v>4</v>
      </c>
      <c r="Z2">
        <v>0</v>
      </c>
      <c r="AA2">
        <v>4</v>
      </c>
      <c r="AB2">
        <v>1</v>
      </c>
      <c r="AC2">
        <v>4</v>
      </c>
      <c r="AD2">
        <v>2</v>
      </c>
      <c r="AE2">
        <v>1</v>
      </c>
      <c r="AF2">
        <v>2</v>
      </c>
      <c r="AG2">
        <v>5</v>
      </c>
      <c r="AH2">
        <v>2</v>
      </c>
      <c r="AI2" t="s">
        <v>47</v>
      </c>
    </row>
    <row r="3" spans="1:35" x14ac:dyDescent="0.25">
      <c r="A3">
        <v>3</v>
      </c>
      <c r="B3">
        <v>5</v>
      </c>
      <c r="C3">
        <v>2</v>
      </c>
      <c r="D3">
        <v>1</v>
      </c>
      <c r="E3">
        <v>1</v>
      </c>
      <c r="F3">
        <v>0</v>
      </c>
      <c r="G3">
        <v>5</v>
      </c>
      <c r="H3">
        <v>2</v>
      </c>
      <c r="I3">
        <v>3</v>
      </c>
      <c r="J3">
        <v>5</v>
      </c>
      <c r="K3">
        <v>4</v>
      </c>
      <c r="L3">
        <v>1</v>
      </c>
      <c r="M3">
        <v>1</v>
      </c>
      <c r="N3">
        <v>0</v>
      </c>
      <c r="O3">
        <v>3</v>
      </c>
      <c r="P3">
        <v>1</v>
      </c>
      <c r="Q3">
        <v>3</v>
      </c>
      <c r="R3">
        <v>2</v>
      </c>
      <c r="S3">
        <v>5</v>
      </c>
      <c r="T3">
        <v>5</v>
      </c>
      <c r="U3">
        <v>0</v>
      </c>
      <c r="V3">
        <v>4</v>
      </c>
      <c r="W3">
        <v>0</v>
      </c>
      <c r="X3">
        <v>3</v>
      </c>
      <c r="Y3">
        <v>3</v>
      </c>
      <c r="Z3">
        <v>1</v>
      </c>
      <c r="AA3">
        <v>2</v>
      </c>
      <c r="AB3">
        <v>2</v>
      </c>
      <c r="AC3">
        <v>5</v>
      </c>
      <c r="AD3">
        <v>0</v>
      </c>
      <c r="AE3">
        <v>3</v>
      </c>
      <c r="AF3">
        <v>5</v>
      </c>
      <c r="AG3">
        <v>1</v>
      </c>
      <c r="AH3">
        <v>1</v>
      </c>
      <c r="AI3" t="s">
        <v>39</v>
      </c>
    </row>
    <row r="4" spans="1:35" x14ac:dyDescent="0.25">
      <c r="A4">
        <v>4</v>
      </c>
      <c r="B4">
        <v>0</v>
      </c>
      <c r="C4">
        <v>1</v>
      </c>
      <c r="D4">
        <v>5</v>
      </c>
      <c r="E4">
        <v>5</v>
      </c>
      <c r="F4">
        <v>3</v>
      </c>
      <c r="G4">
        <v>3</v>
      </c>
      <c r="H4">
        <v>0</v>
      </c>
      <c r="I4">
        <v>1</v>
      </c>
      <c r="J4">
        <v>3</v>
      </c>
      <c r="K4">
        <v>1</v>
      </c>
      <c r="L4">
        <v>3</v>
      </c>
      <c r="M4">
        <v>2</v>
      </c>
      <c r="N4">
        <v>3</v>
      </c>
      <c r="O4">
        <v>1</v>
      </c>
      <c r="P4">
        <v>0</v>
      </c>
      <c r="Q4">
        <v>5</v>
      </c>
      <c r="R4">
        <v>5</v>
      </c>
      <c r="S4">
        <v>4</v>
      </c>
      <c r="T4">
        <v>0</v>
      </c>
      <c r="U4">
        <v>5</v>
      </c>
      <c r="V4">
        <v>0</v>
      </c>
      <c r="W4">
        <v>2</v>
      </c>
      <c r="X4">
        <v>2</v>
      </c>
      <c r="Y4">
        <v>3</v>
      </c>
      <c r="Z4">
        <v>2</v>
      </c>
      <c r="AA4">
        <v>1</v>
      </c>
      <c r="AB4">
        <v>3</v>
      </c>
      <c r="AC4">
        <v>2</v>
      </c>
      <c r="AD4">
        <v>0</v>
      </c>
      <c r="AE4">
        <v>0</v>
      </c>
      <c r="AF4">
        <v>5</v>
      </c>
      <c r="AG4">
        <v>4</v>
      </c>
      <c r="AH4">
        <v>0</v>
      </c>
      <c r="AI4" t="s">
        <v>40</v>
      </c>
    </row>
    <row r="5" spans="1:35" x14ac:dyDescent="0.25">
      <c r="A5">
        <v>5</v>
      </c>
      <c r="B5">
        <v>5</v>
      </c>
      <c r="C5">
        <v>0</v>
      </c>
      <c r="D5">
        <v>0</v>
      </c>
      <c r="E5">
        <v>4</v>
      </c>
      <c r="F5">
        <v>4</v>
      </c>
      <c r="G5">
        <v>0</v>
      </c>
      <c r="H5">
        <v>1</v>
      </c>
      <c r="I5">
        <v>4</v>
      </c>
      <c r="J5">
        <v>5</v>
      </c>
      <c r="K5">
        <v>0</v>
      </c>
      <c r="L5">
        <v>2</v>
      </c>
      <c r="M5">
        <v>3</v>
      </c>
      <c r="N5">
        <v>3</v>
      </c>
      <c r="O5">
        <v>2</v>
      </c>
      <c r="P5">
        <v>3</v>
      </c>
      <c r="Q5">
        <v>5</v>
      </c>
      <c r="R5">
        <v>5</v>
      </c>
      <c r="S5">
        <v>0</v>
      </c>
      <c r="T5">
        <v>3</v>
      </c>
      <c r="U5">
        <v>0</v>
      </c>
      <c r="V5">
        <v>0</v>
      </c>
      <c r="W5">
        <v>3</v>
      </c>
      <c r="X5">
        <v>5</v>
      </c>
      <c r="Y5">
        <v>3</v>
      </c>
      <c r="Z5">
        <v>3</v>
      </c>
      <c r="AA5">
        <v>1</v>
      </c>
      <c r="AB5">
        <v>3</v>
      </c>
      <c r="AC5">
        <v>1</v>
      </c>
      <c r="AD5">
        <v>1</v>
      </c>
      <c r="AE5">
        <v>4</v>
      </c>
      <c r="AF5">
        <v>4</v>
      </c>
      <c r="AG5">
        <v>2</v>
      </c>
      <c r="AH5">
        <v>0</v>
      </c>
      <c r="AI5" t="s">
        <v>41</v>
      </c>
    </row>
    <row r="6" spans="1:35" x14ac:dyDescent="0.25">
      <c r="A6">
        <v>6</v>
      </c>
      <c r="B6">
        <v>4</v>
      </c>
      <c r="C6">
        <v>0</v>
      </c>
      <c r="D6">
        <v>3</v>
      </c>
      <c r="E6">
        <v>3</v>
      </c>
      <c r="F6">
        <v>0</v>
      </c>
      <c r="G6">
        <v>0</v>
      </c>
      <c r="H6">
        <v>1</v>
      </c>
      <c r="I6">
        <v>0</v>
      </c>
      <c r="J6">
        <v>2</v>
      </c>
      <c r="K6">
        <v>2</v>
      </c>
      <c r="L6">
        <v>5</v>
      </c>
      <c r="M6">
        <v>5</v>
      </c>
      <c r="N6">
        <v>0</v>
      </c>
      <c r="O6">
        <v>3</v>
      </c>
      <c r="P6">
        <v>4</v>
      </c>
      <c r="Q6">
        <v>1</v>
      </c>
      <c r="R6">
        <v>1</v>
      </c>
      <c r="S6">
        <v>5</v>
      </c>
      <c r="T6">
        <v>3</v>
      </c>
      <c r="U6">
        <v>0</v>
      </c>
      <c r="V6">
        <v>2</v>
      </c>
      <c r="W6">
        <v>1</v>
      </c>
      <c r="X6">
        <v>3</v>
      </c>
      <c r="Y6">
        <v>5</v>
      </c>
      <c r="Z6">
        <v>0</v>
      </c>
      <c r="AA6">
        <v>2</v>
      </c>
      <c r="AB6">
        <v>0</v>
      </c>
      <c r="AC6">
        <v>0</v>
      </c>
      <c r="AD6">
        <v>5</v>
      </c>
      <c r="AE6">
        <v>3</v>
      </c>
      <c r="AF6">
        <v>1</v>
      </c>
      <c r="AG6">
        <v>1</v>
      </c>
      <c r="AH6">
        <v>3</v>
      </c>
      <c r="AI6" t="s">
        <v>42</v>
      </c>
    </row>
    <row r="7" spans="1:35" x14ac:dyDescent="0.25">
      <c r="A7">
        <v>7</v>
      </c>
      <c r="B7">
        <v>3</v>
      </c>
      <c r="C7">
        <v>0</v>
      </c>
      <c r="D7">
        <v>0</v>
      </c>
      <c r="E7">
        <v>3</v>
      </c>
      <c r="F7">
        <v>4</v>
      </c>
      <c r="G7">
        <v>3</v>
      </c>
      <c r="H7">
        <v>0</v>
      </c>
      <c r="I7">
        <v>5</v>
      </c>
      <c r="J7">
        <v>3</v>
      </c>
      <c r="K7">
        <v>0</v>
      </c>
      <c r="L7">
        <v>0</v>
      </c>
      <c r="M7">
        <v>1</v>
      </c>
      <c r="N7">
        <v>3</v>
      </c>
      <c r="O7">
        <v>2</v>
      </c>
      <c r="P7">
        <v>0</v>
      </c>
      <c r="Q7">
        <v>3</v>
      </c>
      <c r="R7">
        <v>4</v>
      </c>
      <c r="S7">
        <v>2</v>
      </c>
      <c r="T7">
        <v>2</v>
      </c>
      <c r="U7">
        <v>5</v>
      </c>
      <c r="V7">
        <v>3</v>
      </c>
      <c r="W7">
        <v>3</v>
      </c>
      <c r="X7">
        <v>1</v>
      </c>
      <c r="Y7">
        <v>0</v>
      </c>
      <c r="Z7">
        <v>0</v>
      </c>
      <c r="AA7">
        <v>2</v>
      </c>
      <c r="AB7">
        <v>0</v>
      </c>
      <c r="AC7">
        <v>4</v>
      </c>
      <c r="AD7">
        <v>1</v>
      </c>
      <c r="AE7">
        <v>1</v>
      </c>
      <c r="AF7">
        <v>5</v>
      </c>
      <c r="AG7">
        <v>3</v>
      </c>
      <c r="AH7">
        <v>5</v>
      </c>
      <c r="AI7" t="s">
        <v>43</v>
      </c>
    </row>
    <row r="8" spans="1:35" x14ac:dyDescent="0.25">
      <c r="A8">
        <v>8</v>
      </c>
      <c r="B8">
        <v>4</v>
      </c>
      <c r="C8">
        <v>2</v>
      </c>
      <c r="D8">
        <v>2</v>
      </c>
      <c r="E8">
        <v>4</v>
      </c>
      <c r="F8">
        <v>1</v>
      </c>
      <c r="G8">
        <v>2</v>
      </c>
      <c r="H8">
        <v>4</v>
      </c>
      <c r="I8">
        <v>3</v>
      </c>
      <c r="J8">
        <v>1</v>
      </c>
      <c r="K8">
        <v>5</v>
      </c>
      <c r="L8">
        <v>4</v>
      </c>
      <c r="M8">
        <v>2</v>
      </c>
      <c r="N8">
        <v>0</v>
      </c>
      <c r="O8">
        <v>4</v>
      </c>
      <c r="P8">
        <v>3</v>
      </c>
      <c r="Q8">
        <v>3</v>
      </c>
      <c r="R8">
        <v>1</v>
      </c>
      <c r="S8">
        <v>3</v>
      </c>
      <c r="T8">
        <v>2</v>
      </c>
      <c r="U8">
        <v>5</v>
      </c>
      <c r="V8">
        <v>4</v>
      </c>
      <c r="W8">
        <v>1</v>
      </c>
      <c r="X8">
        <v>1</v>
      </c>
      <c r="Y8">
        <v>2</v>
      </c>
      <c r="Z8">
        <v>0</v>
      </c>
      <c r="AA8">
        <v>2</v>
      </c>
      <c r="AB8">
        <v>2</v>
      </c>
      <c r="AC8">
        <v>5</v>
      </c>
      <c r="AD8">
        <v>2</v>
      </c>
      <c r="AE8">
        <v>4</v>
      </c>
      <c r="AF8">
        <v>5</v>
      </c>
      <c r="AG8">
        <v>2</v>
      </c>
      <c r="AH8">
        <v>4</v>
      </c>
      <c r="AI8" t="s">
        <v>44</v>
      </c>
    </row>
    <row r="9" spans="1:35" x14ac:dyDescent="0.25">
      <c r="A9">
        <v>9</v>
      </c>
      <c r="B9">
        <v>3</v>
      </c>
      <c r="C9">
        <v>3</v>
      </c>
      <c r="D9">
        <v>3</v>
      </c>
      <c r="E9">
        <v>2</v>
      </c>
      <c r="F9">
        <v>4</v>
      </c>
      <c r="G9">
        <v>3</v>
      </c>
      <c r="H9">
        <v>3</v>
      </c>
      <c r="I9">
        <v>3</v>
      </c>
      <c r="J9">
        <v>0</v>
      </c>
      <c r="K9">
        <v>5</v>
      </c>
      <c r="L9">
        <v>4</v>
      </c>
      <c r="M9">
        <v>5</v>
      </c>
      <c r="N9">
        <v>2</v>
      </c>
      <c r="O9">
        <v>3</v>
      </c>
      <c r="P9">
        <v>4</v>
      </c>
      <c r="Q9">
        <v>2</v>
      </c>
      <c r="R9">
        <v>5</v>
      </c>
      <c r="S9">
        <v>5</v>
      </c>
      <c r="T9">
        <v>3</v>
      </c>
      <c r="U9">
        <v>0</v>
      </c>
      <c r="V9">
        <v>3</v>
      </c>
      <c r="W9">
        <v>5</v>
      </c>
      <c r="X9">
        <v>0</v>
      </c>
      <c r="Y9">
        <v>3</v>
      </c>
      <c r="Z9">
        <v>0</v>
      </c>
      <c r="AA9">
        <v>3</v>
      </c>
      <c r="AB9">
        <v>3</v>
      </c>
      <c r="AC9">
        <v>1</v>
      </c>
      <c r="AD9">
        <v>0</v>
      </c>
      <c r="AE9">
        <v>2</v>
      </c>
      <c r="AF9">
        <v>0</v>
      </c>
      <c r="AG9">
        <v>3</v>
      </c>
      <c r="AH9">
        <v>2</v>
      </c>
      <c r="AI9" t="s">
        <v>45</v>
      </c>
    </row>
    <row r="10" spans="1:35" x14ac:dyDescent="0.25">
      <c r="A10">
        <v>10</v>
      </c>
      <c r="B10">
        <v>1</v>
      </c>
      <c r="C10">
        <v>5</v>
      </c>
      <c r="D10">
        <v>0</v>
      </c>
      <c r="E10">
        <v>5</v>
      </c>
      <c r="F10">
        <v>5</v>
      </c>
      <c r="G10">
        <v>4</v>
      </c>
      <c r="H10">
        <v>1</v>
      </c>
      <c r="I10">
        <v>2</v>
      </c>
      <c r="J10">
        <v>5</v>
      </c>
      <c r="K10">
        <v>3</v>
      </c>
      <c r="L10">
        <v>3</v>
      </c>
      <c r="M10">
        <v>1</v>
      </c>
      <c r="N10">
        <v>2</v>
      </c>
      <c r="O10">
        <v>1</v>
      </c>
      <c r="P10">
        <v>3</v>
      </c>
      <c r="Q10">
        <v>0</v>
      </c>
      <c r="R10">
        <v>4</v>
      </c>
      <c r="S10">
        <v>5</v>
      </c>
      <c r="T10">
        <v>0</v>
      </c>
      <c r="U10">
        <v>2</v>
      </c>
      <c r="V10">
        <v>4</v>
      </c>
      <c r="W10">
        <v>4</v>
      </c>
      <c r="X10">
        <v>2</v>
      </c>
      <c r="Y10">
        <v>2</v>
      </c>
      <c r="Z10">
        <v>5</v>
      </c>
      <c r="AA10">
        <v>0</v>
      </c>
      <c r="AB10">
        <v>2</v>
      </c>
      <c r="AC10">
        <v>4</v>
      </c>
      <c r="AD10">
        <v>5</v>
      </c>
      <c r="AE10">
        <v>2</v>
      </c>
      <c r="AF10">
        <v>5</v>
      </c>
      <c r="AG10">
        <v>1</v>
      </c>
      <c r="AH10">
        <v>0</v>
      </c>
      <c r="AI10" t="s">
        <v>46</v>
      </c>
    </row>
    <row r="11" spans="1:35" x14ac:dyDescent="0.25">
      <c r="A11">
        <v>11</v>
      </c>
      <c r="B11">
        <v>5</v>
      </c>
      <c r="C11">
        <v>1</v>
      </c>
      <c r="D11">
        <v>3</v>
      </c>
      <c r="E11">
        <v>0</v>
      </c>
      <c r="F11">
        <v>5</v>
      </c>
      <c r="G11">
        <v>0</v>
      </c>
      <c r="H11">
        <v>0</v>
      </c>
      <c r="I11">
        <v>2</v>
      </c>
      <c r="J11">
        <v>2</v>
      </c>
      <c r="K11">
        <v>0</v>
      </c>
      <c r="L11">
        <v>2</v>
      </c>
      <c r="M11">
        <v>4</v>
      </c>
      <c r="N11">
        <v>1</v>
      </c>
      <c r="O11">
        <v>2</v>
      </c>
      <c r="P11">
        <v>4</v>
      </c>
      <c r="Q11">
        <v>5</v>
      </c>
      <c r="R11">
        <v>1</v>
      </c>
      <c r="S11">
        <v>5</v>
      </c>
      <c r="T11">
        <v>0</v>
      </c>
      <c r="U11">
        <v>5</v>
      </c>
      <c r="V11">
        <v>1</v>
      </c>
      <c r="W11">
        <v>5</v>
      </c>
      <c r="X11">
        <v>0</v>
      </c>
      <c r="Y11">
        <v>4</v>
      </c>
      <c r="Z11">
        <v>0</v>
      </c>
      <c r="AA11">
        <v>1</v>
      </c>
      <c r="AB11">
        <v>0</v>
      </c>
      <c r="AC11">
        <v>3</v>
      </c>
      <c r="AD11">
        <v>4</v>
      </c>
      <c r="AE11">
        <v>5</v>
      </c>
      <c r="AF11">
        <v>1</v>
      </c>
      <c r="AG11">
        <v>4</v>
      </c>
      <c r="AH11">
        <v>4</v>
      </c>
      <c r="AI11" t="s">
        <v>38</v>
      </c>
    </row>
    <row r="12" spans="1:35" x14ac:dyDescent="0.25">
      <c r="A12">
        <v>12</v>
      </c>
      <c r="B12">
        <v>0</v>
      </c>
      <c r="C12">
        <v>2</v>
      </c>
      <c r="D12">
        <v>3</v>
      </c>
      <c r="E12">
        <v>3</v>
      </c>
      <c r="F12">
        <v>4</v>
      </c>
      <c r="G12">
        <v>0</v>
      </c>
      <c r="H12">
        <v>4</v>
      </c>
      <c r="I12">
        <v>3</v>
      </c>
      <c r="J12">
        <v>3</v>
      </c>
      <c r="K12">
        <v>4</v>
      </c>
      <c r="L12">
        <v>3</v>
      </c>
      <c r="M12">
        <v>0</v>
      </c>
      <c r="N12">
        <v>3</v>
      </c>
      <c r="O12">
        <v>5</v>
      </c>
      <c r="P12">
        <v>1</v>
      </c>
      <c r="Q12">
        <v>4</v>
      </c>
      <c r="R12">
        <v>2</v>
      </c>
      <c r="S12">
        <v>1</v>
      </c>
      <c r="T12">
        <v>5</v>
      </c>
      <c r="U12">
        <v>4</v>
      </c>
      <c r="V12">
        <v>4</v>
      </c>
      <c r="W12">
        <v>5</v>
      </c>
      <c r="X12">
        <v>3</v>
      </c>
      <c r="Y12">
        <v>0</v>
      </c>
      <c r="Z12">
        <v>3</v>
      </c>
      <c r="AA12">
        <v>0</v>
      </c>
      <c r="AB12">
        <v>5</v>
      </c>
      <c r="AC12">
        <v>3</v>
      </c>
      <c r="AD12">
        <v>5</v>
      </c>
      <c r="AE12">
        <v>1</v>
      </c>
      <c r="AF12">
        <v>3</v>
      </c>
      <c r="AG12">
        <v>1</v>
      </c>
      <c r="AH12">
        <v>0</v>
      </c>
      <c r="AI12" t="s">
        <v>47</v>
      </c>
    </row>
    <row r="13" spans="1:35" x14ac:dyDescent="0.25">
      <c r="A13">
        <v>13</v>
      </c>
      <c r="B13">
        <v>0</v>
      </c>
      <c r="C13">
        <v>4</v>
      </c>
      <c r="D13">
        <v>4</v>
      </c>
      <c r="E13">
        <v>4</v>
      </c>
      <c r="F13">
        <v>2</v>
      </c>
      <c r="G13">
        <v>3</v>
      </c>
      <c r="H13">
        <v>4</v>
      </c>
      <c r="I13">
        <v>1</v>
      </c>
      <c r="J13">
        <v>2</v>
      </c>
      <c r="K13">
        <v>1</v>
      </c>
      <c r="L13">
        <v>3</v>
      </c>
      <c r="M13">
        <v>4</v>
      </c>
      <c r="N13">
        <v>4</v>
      </c>
      <c r="O13">
        <v>5</v>
      </c>
      <c r="P13">
        <v>2</v>
      </c>
      <c r="Q13">
        <v>1</v>
      </c>
      <c r="R13">
        <v>2</v>
      </c>
      <c r="S13">
        <v>4</v>
      </c>
      <c r="T13">
        <v>2</v>
      </c>
      <c r="U13">
        <v>0</v>
      </c>
      <c r="V13">
        <v>3</v>
      </c>
      <c r="W13">
        <v>0</v>
      </c>
      <c r="X13">
        <v>1</v>
      </c>
      <c r="Y13">
        <v>2</v>
      </c>
      <c r="Z13">
        <v>2</v>
      </c>
      <c r="AA13">
        <v>3</v>
      </c>
      <c r="AB13">
        <v>0</v>
      </c>
      <c r="AC13">
        <v>5</v>
      </c>
      <c r="AD13">
        <v>3</v>
      </c>
      <c r="AE13">
        <v>3</v>
      </c>
      <c r="AF13">
        <v>1</v>
      </c>
      <c r="AG13">
        <v>3</v>
      </c>
      <c r="AH13">
        <v>5</v>
      </c>
      <c r="AI13" t="s">
        <v>39</v>
      </c>
    </row>
    <row r="14" spans="1:35" x14ac:dyDescent="0.25">
      <c r="A14">
        <v>14</v>
      </c>
      <c r="B14">
        <v>0</v>
      </c>
      <c r="C14">
        <v>5</v>
      </c>
      <c r="D14">
        <v>4</v>
      </c>
      <c r="E14">
        <v>3</v>
      </c>
      <c r="F14">
        <v>4</v>
      </c>
      <c r="G14">
        <v>1</v>
      </c>
      <c r="H14">
        <v>4</v>
      </c>
      <c r="I14">
        <v>1</v>
      </c>
      <c r="J14">
        <v>2</v>
      </c>
      <c r="K14">
        <v>4</v>
      </c>
      <c r="L14">
        <v>3</v>
      </c>
      <c r="M14">
        <v>1</v>
      </c>
      <c r="N14">
        <v>3</v>
      </c>
      <c r="O14">
        <v>4</v>
      </c>
      <c r="P14">
        <v>3</v>
      </c>
      <c r="Q14">
        <v>0</v>
      </c>
      <c r="R14">
        <v>2</v>
      </c>
      <c r="S14">
        <v>4</v>
      </c>
      <c r="T14">
        <v>4</v>
      </c>
      <c r="U14">
        <v>3</v>
      </c>
      <c r="V14">
        <v>5</v>
      </c>
      <c r="W14">
        <v>4</v>
      </c>
      <c r="X14">
        <v>3</v>
      </c>
      <c r="Y14">
        <v>3</v>
      </c>
      <c r="Z14">
        <v>0</v>
      </c>
      <c r="AA14">
        <v>4</v>
      </c>
      <c r="AB14">
        <v>3</v>
      </c>
      <c r="AC14">
        <v>3</v>
      </c>
      <c r="AD14">
        <v>2</v>
      </c>
      <c r="AE14">
        <v>4</v>
      </c>
      <c r="AF14">
        <v>2</v>
      </c>
      <c r="AG14">
        <v>3</v>
      </c>
      <c r="AH14">
        <v>5</v>
      </c>
      <c r="AI14" t="s">
        <v>40</v>
      </c>
    </row>
    <row r="15" spans="1:35" x14ac:dyDescent="0.25">
      <c r="A15">
        <v>15</v>
      </c>
      <c r="B15">
        <v>4</v>
      </c>
      <c r="C15">
        <v>1</v>
      </c>
      <c r="D15">
        <v>5</v>
      </c>
      <c r="E15">
        <v>5</v>
      </c>
      <c r="F15">
        <v>0</v>
      </c>
      <c r="G15">
        <v>0</v>
      </c>
      <c r="H15">
        <v>1</v>
      </c>
      <c r="I15">
        <v>4</v>
      </c>
      <c r="J15">
        <v>5</v>
      </c>
      <c r="K15">
        <v>0</v>
      </c>
      <c r="L15">
        <v>4</v>
      </c>
      <c r="M15">
        <v>1</v>
      </c>
      <c r="N15">
        <v>2</v>
      </c>
      <c r="O15">
        <v>5</v>
      </c>
      <c r="P15">
        <v>4</v>
      </c>
      <c r="Q15">
        <v>5</v>
      </c>
      <c r="R15">
        <v>1</v>
      </c>
      <c r="S15">
        <v>4</v>
      </c>
      <c r="T15">
        <v>4</v>
      </c>
      <c r="U15">
        <v>4</v>
      </c>
      <c r="V15">
        <v>1</v>
      </c>
      <c r="W15">
        <v>2</v>
      </c>
      <c r="X15">
        <v>2</v>
      </c>
      <c r="Y15">
        <v>1</v>
      </c>
      <c r="Z15">
        <v>3</v>
      </c>
      <c r="AA15">
        <v>2</v>
      </c>
      <c r="AB15">
        <v>5</v>
      </c>
      <c r="AC15">
        <v>5</v>
      </c>
      <c r="AD15">
        <v>1</v>
      </c>
      <c r="AE15">
        <v>3</v>
      </c>
      <c r="AF15">
        <v>4</v>
      </c>
      <c r="AG15">
        <v>3</v>
      </c>
      <c r="AH15">
        <v>5</v>
      </c>
      <c r="AI15" t="s">
        <v>41</v>
      </c>
    </row>
    <row r="16" spans="1:35" x14ac:dyDescent="0.25">
      <c r="A16">
        <v>16</v>
      </c>
      <c r="B16">
        <v>3</v>
      </c>
      <c r="C16">
        <v>5</v>
      </c>
      <c r="D16">
        <v>2</v>
      </c>
      <c r="E16">
        <v>5</v>
      </c>
      <c r="F16">
        <v>2</v>
      </c>
      <c r="G16">
        <v>2</v>
      </c>
      <c r="H16">
        <v>1</v>
      </c>
      <c r="I16">
        <v>5</v>
      </c>
      <c r="J16">
        <v>3</v>
      </c>
      <c r="K16">
        <v>3</v>
      </c>
      <c r="L16">
        <v>4</v>
      </c>
      <c r="M16">
        <v>1</v>
      </c>
      <c r="N16">
        <v>5</v>
      </c>
      <c r="O16">
        <v>4</v>
      </c>
      <c r="P16">
        <v>5</v>
      </c>
      <c r="Q16">
        <v>4</v>
      </c>
      <c r="R16">
        <v>1</v>
      </c>
      <c r="S16">
        <v>1</v>
      </c>
      <c r="T16">
        <v>4</v>
      </c>
      <c r="U16">
        <v>4</v>
      </c>
      <c r="V16">
        <v>1</v>
      </c>
      <c r="W16">
        <v>1</v>
      </c>
      <c r="X16">
        <v>3</v>
      </c>
      <c r="Y16">
        <v>3</v>
      </c>
      <c r="Z16">
        <v>2</v>
      </c>
      <c r="AA16">
        <v>0</v>
      </c>
      <c r="AB16">
        <v>5</v>
      </c>
      <c r="AC16">
        <v>1</v>
      </c>
      <c r="AD16">
        <v>2</v>
      </c>
      <c r="AE16">
        <v>0</v>
      </c>
      <c r="AF16">
        <v>1</v>
      </c>
      <c r="AG16">
        <v>5</v>
      </c>
      <c r="AH16">
        <v>2</v>
      </c>
      <c r="AI16" t="s">
        <v>42</v>
      </c>
    </row>
    <row r="17" spans="1:35" x14ac:dyDescent="0.25">
      <c r="A17">
        <v>17</v>
      </c>
      <c r="B17">
        <v>5</v>
      </c>
      <c r="C17">
        <v>4</v>
      </c>
      <c r="D17">
        <v>4</v>
      </c>
      <c r="E17">
        <v>5</v>
      </c>
      <c r="F17">
        <v>4</v>
      </c>
      <c r="G17">
        <v>5</v>
      </c>
      <c r="H17">
        <v>1</v>
      </c>
      <c r="I17">
        <v>4</v>
      </c>
      <c r="J17">
        <v>2</v>
      </c>
      <c r="K17">
        <v>4</v>
      </c>
      <c r="L17">
        <v>4</v>
      </c>
      <c r="M17">
        <v>4</v>
      </c>
      <c r="N17">
        <v>3</v>
      </c>
      <c r="O17">
        <v>4</v>
      </c>
      <c r="P17">
        <v>5</v>
      </c>
      <c r="Q17">
        <v>4</v>
      </c>
      <c r="R17">
        <v>3</v>
      </c>
      <c r="S17">
        <v>0</v>
      </c>
      <c r="T17">
        <v>3</v>
      </c>
      <c r="U17">
        <v>5</v>
      </c>
      <c r="V17">
        <v>5</v>
      </c>
      <c r="W17">
        <v>4</v>
      </c>
      <c r="X17">
        <v>5</v>
      </c>
      <c r="Y17">
        <v>3</v>
      </c>
      <c r="Z17">
        <v>3</v>
      </c>
      <c r="AA17">
        <v>5</v>
      </c>
      <c r="AB17">
        <v>3</v>
      </c>
      <c r="AC17">
        <v>0</v>
      </c>
      <c r="AD17">
        <v>4</v>
      </c>
      <c r="AE17">
        <v>5</v>
      </c>
      <c r="AF17">
        <v>1</v>
      </c>
      <c r="AG17">
        <v>2</v>
      </c>
      <c r="AH17">
        <v>2</v>
      </c>
      <c r="AI17" t="s">
        <v>43</v>
      </c>
    </row>
    <row r="18" spans="1:35" x14ac:dyDescent="0.25">
      <c r="A18">
        <v>18</v>
      </c>
      <c r="B18">
        <v>3</v>
      </c>
      <c r="C18">
        <v>0</v>
      </c>
      <c r="D18">
        <v>1</v>
      </c>
      <c r="E18">
        <v>1</v>
      </c>
      <c r="F18">
        <v>4</v>
      </c>
      <c r="G18">
        <v>1</v>
      </c>
      <c r="H18">
        <v>2</v>
      </c>
      <c r="I18">
        <v>1</v>
      </c>
      <c r="J18">
        <v>0</v>
      </c>
      <c r="K18">
        <v>4</v>
      </c>
      <c r="L18">
        <v>0</v>
      </c>
      <c r="M18">
        <v>2</v>
      </c>
      <c r="N18">
        <v>2</v>
      </c>
      <c r="O18">
        <v>5</v>
      </c>
      <c r="P18">
        <v>3</v>
      </c>
      <c r="Q18">
        <v>0</v>
      </c>
      <c r="R18">
        <v>0</v>
      </c>
      <c r="S18">
        <v>5</v>
      </c>
      <c r="T18">
        <v>5</v>
      </c>
      <c r="U18">
        <v>2</v>
      </c>
      <c r="V18">
        <v>3</v>
      </c>
      <c r="W18">
        <v>0</v>
      </c>
      <c r="X18">
        <v>4</v>
      </c>
      <c r="Y18">
        <v>4</v>
      </c>
      <c r="Z18">
        <v>0</v>
      </c>
      <c r="AA18">
        <v>1</v>
      </c>
      <c r="AB18">
        <v>5</v>
      </c>
      <c r="AC18">
        <v>2</v>
      </c>
      <c r="AD18">
        <v>3</v>
      </c>
      <c r="AE18">
        <v>3</v>
      </c>
      <c r="AF18">
        <v>5</v>
      </c>
      <c r="AG18">
        <v>3</v>
      </c>
      <c r="AH18">
        <v>2</v>
      </c>
      <c r="AI18" t="s">
        <v>44</v>
      </c>
    </row>
    <row r="19" spans="1:35" x14ac:dyDescent="0.25">
      <c r="A19">
        <v>19</v>
      </c>
      <c r="B19">
        <v>3</v>
      </c>
      <c r="C19">
        <v>1</v>
      </c>
      <c r="D19">
        <v>4</v>
      </c>
      <c r="E19">
        <v>0</v>
      </c>
      <c r="F19">
        <v>1</v>
      </c>
      <c r="G19">
        <v>0</v>
      </c>
      <c r="H19">
        <v>5</v>
      </c>
      <c r="I19">
        <v>3</v>
      </c>
      <c r="J19">
        <v>4</v>
      </c>
      <c r="K19">
        <v>1</v>
      </c>
      <c r="L19">
        <v>4</v>
      </c>
      <c r="M19">
        <v>1</v>
      </c>
      <c r="N19">
        <v>5</v>
      </c>
      <c r="O19">
        <v>5</v>
      </c>
      <c r="P19">
        <v>0</v>
      </c>
      <c r="Q19">
        <v>3</v>
      </c>
      <c r="R19">
        <v>1</v>
      </c>
      <c r="S19">
        <v>1</v>
      </c>
      <c r="T19">
        <v>0</v>
      </c>
      <c r="U19">
        <v>1</v>
      </c>
      <c r="V19">
        <v>5</v>
      </c>
      <c r="W19">
        <v>5</v>
      </c>
      <c r="X19">
        <v>2</v>
      </c>
      <c r="Y19">
        <v>2</v>
      </c>
      <c r="Z19">
        <v>4</v>
      </c>
      <c r="AA19">
        <v>1</v>
      </c>
      <c r="AB19">
        <v>1</v>
      </c>
      <c r="AC19">
        <v>1</v>
      </c>
      <c r="AD19">
        <v>5</v>
      </c>
      <c r="AE19">
        <v>0</v>
      </c>
      <c r="AF19">
        <v>3</v>
      </c>
      <c r="AG19">
        <v>3</v>
      </c>
      <c r="AH19">
        <v>2</v>
      </c>
      <c r="AI19" t="s">
        <v>45</v>
      </c>
    </row>
    <row r="20" spans="1:35" x14ac:dyDescent="0.25">
      <c r="A20">
        <v>20</v>
      </c>
      <c r="B20">
        <v>4</v>
      </c>
      <c r="C20">
        <v>1</v>
      </c>
      <c r="D20">
        <v>3</v>
      </c>
      <c r="E20">
        <v>5</v>
      </c>
      <c r="F20">
        <v>0</v>
      </c>
      <c r="G20">
        <v>1</v>
      </c>
      <c r="H20">
        <v>3</v>
      </c>
      <c r="I20">
        <v>2</v>
      </c>
      <c r="J20">
        <v>0</v>
      </c>
      <c r="K20">
        <v>4</v>
      </c>
      <c r="L20">
        <v>2</v>
      </c>
      <c r="M20">
        <v>5</v>
      </c>
      <c r="N20">
        <v>3</v>
      </c>
      <c r="O20">
        <v>1</v>
      </c>
      <c r="P20">
        <v>5</v>
      </c>
      <c r="Q20">
        <v>4</v>
      </c>
      <c r="R20">
        <v>4</v>
      </c>
      <c r="S20">
        <v>1</v>
      </c>
      <c r="T20">
        <v>1</v>
      </c>
      <c r="U20">
        <v>2</v>
      </c>
      <c r="V20">
        <v>5</v>
      </c>
      <c r="W20">
        <v>0</v>
      </c>
      <c r="X20">
        <v>1</v>
      </c>
      <c r="Y20">
        <v>3</v>
      </c>
      <c r="Z20">
        <v>3</v>
      </c>
      <c r="AA20">
        <v>5</v>
      </c>
      <c r="AB20">
        <v>5</v>
      </c>
      <c r="AC20">
        <v>0</v>
      </c>
      <c r="AD20">
        <v>5</v>
      </c>
      <c r="AE20">
        <v>4</v>
      </c>
      <c r="AF20">
        <v>0</v>
      </c>
      <c r="AG20">
        <v>5</v>
      </c>
      <c r="AH20">
        <v>0</v>
      </c>
      <c r="AI20" t="s">
        <v>46</v>
      </c>
    </row>
    <row r="21" spans="1:35" x14ac:dyDescent="0.25">
      <c r="A21">
        <v>21</v>
      </c>
      <c r="B21">
        <v>1</v>
      </c>
      <c r="C21">
        <v>3</v>
      </c>
      <c r="D21">
        <v>3</v>
      </c>
      <c r="E21">
        <v>3</v>
      </c>
      <c r="F21">
        <v>2</v>
      </c>
      <c r="G21">
        <v>4</v>
      </c>
      <c r="H21">
        <v>2</v>
      </c>
      <c r="I21">
        <v>0</v>
      </c>
      <c r="J21">
        <v>1</v>
      </c>
      <c r="K21">
        <v>5</v>
      </c>
      <c r="L21">
        <v>1</v>
      </c>
      <c r="M21">
        <v>5</v>
      </c>
      <c r="N21">
        <v>2</v>
      </c>
      <c r="O21">
        <v>4</v>
      </c>
      <c r="P21">
        <v>3</v>
      </c>
      <c r="Q21">
        <v>2</v>
      </c>
      <c r="R21">
        <v>5</v>
      </c>
      <c r="S21">
        <v>5</v>
      </c>
      <c r="T21">
        <v>3</v>
      </c>
      <c r="U21">
        <v>1</v>
      </c>
      <c r="V21">
        <v>2</v>
      </c>
      <c r="W21">
        <v>1</v>
      </c>
      <c r="X21">
        <v>3</v>
      </c>
      <c r="Y21">
        <v>5</v>
      </c>
      <c r="Z21">
        <v>0</v>
      </c>
      <c r="AA21">
        <v>0</v>
      </c>
      <c r="AB21">
        <v>2</v>
      </c>
      <c r="AC21">
        <v>1</v>
      </c>
      <c r="AD21">
        <v>4</v>
      </c>
      <c r="AE21">
        <v>3</v>
      </c>
      <c r="AF21">
        <v>4</v>
      </c>
      <c r="AG21">
        <v>3</v>
      </c>
      <c r="AH21">
        <v>3</v>
      </c>
      <c r="AI21" t="s">
        <v>38</v>
      </c>
    </row>
    <row r="22" spans="1:35" x14ac:dyDescent="0.25">
      <c r="A22">
        <v>22</v>
      </c>
      <c r="B22">
        <v>1</v>
      </c>
      <c r="C22">
        <v>1</v>
      </c>
      <c r="D22">
        <v>4</v>
      </c>
      <c r="E22">
        <v>4</v>
      </c>
      <c r="F22">
        <v>0</v>
      </c>
      <c r="G22">
        <v>4</v>
      </c>
      <c r="H22">
        <v>1</v>
      </c>
      <c r="I22">
        <v>3</v>
      </c>
      <c r="J22">
        <v>1</v>
      </c>
      <c r="K22">
        <v>4</v>
      </c>
      <c r="L22">
        <v>5</v>
      </c>
      <c r="M22">
        <v>4</v>
      </c>
      <c r="N22">
        <v>0</v>
      </c>
      <c r="O22">
        <v>5</v>
      </c>
      <c r="P22">
        <v>1</v>
      </c>
      <c r="Q22">
        <v>0</v>
      </c>
      <c r="R22">
        <v>0</v>
      </c>
      <c r="S22">
        <v>3</v>
      </c>
      <c r="T22">
        <v>4</v>
      </c>
      <c r="U22">
        <v>2</v>
      </c>
      <c r="V22">
        <v>5</v>
      </c>
      <c r="W22">
        <v>4</v>
      </c>
      <c r="X22">
        <v>5</v>
      </c>
      <c r="Y22">
        <v>4</v>
      </c>
      <c r="Z22">
        <v>0</v>
      </c>
      <c r="AA22">
        <v>5</v>
      </c>
      <c r="AB22">
        <v>5</v>
      </c>
      <c r="AC22">
        <v>2</v>
      </c>
      <c r="AD22">
        <v>1</v>
      </c>
      <c r="AE22">
        <v>1</v>
      </c>
      <c r="AF22">
        <v>2</v>
      </c>
      <c r="AG22">
        <v>0</v>
      </c>
      <c r="AH22">
        <v>4</v>
      </c>
      <c r="AI22" t="s">
        <v>47</v>
      </c>
    </row>
    <row r="23" spans="1:35" x14ac:dyDescent="0.25">
      <c r="A23">
        <v>23</v>
      </c>
      <c r="B23">
        <v>2</v>
      </c>
      <c r="C23">
        <v>5</v>
      </c>
      <c r="D23">
        <v>1</v>
      </c>
      <c r="E23">
        <v>3</v>
      </c>
      <c r="F23">
        <v>3</v>
      </c>
      <c r="G23">
        <v>1</v>
      </c>
      <c r="H23">
        <v>0</v>
      </c>
      <c r="I23">
        <v>1</v>
      </c>
      <c r="J23">
        <v>3</v>
      </c>
      <c r="K23">
        <v>2</v>
      </c>
      <c r="L23">
        <v>3</v>
      </c>
      <c r="M23">
        <v>1</v>
      </c>
      <c r="N23">
        <v>4</v>
      </c>
      <c r="O23">
        <v>0</v>
      </c>
      <c r="P23">
        <v>3</v>
      </c>
      <c r="Q23">
        <v>4</v>
      </c>
      <c r="R23">
        <v>0</v>
      </c>
      <c r="S23">
        <v>2</v>
      </c>
      <c r="T23">
        <v>1</v>
      </c>
      <c r="U23">
        <v>0</v>
      </c>
      <c r="V23">
        <v>0</v>
      </c>
      <c r="W23">
        <v>1</v>
      </c>
      <c r="X23">
        <v>5</v>
      </c>
      <c r="Y23">
        <v>4</v>
      </c>
      <c r="Z23">
        <v>5</v>
      </c>
      <c r="AA23">
        <v>4</v>
      </c>
      <c r="AB23">
        <v>2</v>
      </c>
      <c r="AC23">
        <v>2</v>
      </c>
      <c r="AD23">
        <v>2</v>
      </c>
      <c r="AE23">
        <v>5</v>
      </c>
      <c r="AF23">
        <v>1</v>
      </c>
      <c r="AG23">
        <v>3</v>
      </c>
      <c r="AH23">
        <v>3</v>
      </c>
      <c r="AI23" t="s">
        <v>39</v>
      </c>
    </row>
    <row r="24" spans="1:35" x14ac:dyDescent="0.25">
      <c r="A24">
        <v>24</v>
      </c>
      <c r="B24">
        <v>1</v>
      </c>
      <c r="C24">
        <v>3</v>
      </c>
      <c r="D24">
        <v>5</v>
      </c>
      <c r="E24">
        <v>1</v>
      </c>
      <c r="F24">
        <v>4</v>
      </c>
      <c r="G24">
        <v>4</v>
      </c>
      <c r="H24">
        <v>5</v>
      </c>
      <c r="I24">
        <v>1</v>
      </c>
      <c r="J24">
        <v>0</v>
      </c>
      <c r="K24">
        <v>3</v>
      </c>
      <c r="L24">
        <v>2</v>
      </c>
      <c r="M24">
        <v>0</v>
      </c>
      <c r="N24">
        <v>1</v>
      </c>
      <c r="O24">
        <v>2</v>
      </c>
      <c r="P24">
        <v>3</v>
      </c>
      <c r="Q24">
        <v>4</v>
      </c>
      <c r="R24">
        <v>2</v>
      </c>
      <c r="S24">
        <v>5</v>
      </c>
      <c r="T24">
        <v>4</v>
      </c>
      <c r="U24">
        <v>5</v>
      </c>
      <c r="V24">
        <v>2</v>
      </c>
      <c r="W24">
        <v>3</v>
      </c>
      <c r="X24">
        <v>0</v>
      </c>
      <c r="Y24">
        <v>0</v>
      </c>
      <c r="Z24">
        <v>2</v>
      </c>
      <c r="AA24">
        <v>3</v>
      </c>
      <c r="AB24">
        <v>4</v>
      </c>
      <c r="AC24">
        <v>2</v>
      </c>
      <c r="AD24">
        <v>1</v>
      </c>
      <c r="AE24">
        <v>4</v>
      </c>
      <c r="AF24">
        <v>0</v>
      </c>
      <c r="AG24">
        <v>3</v>
      </c>
      <c r="AH24">
        <v>4</v>
      </c>
      <c r="AI24" t="s">
        <v>40</v>
      </c>
    </row>
    <row r="25" spans="1:35" x14ac:dyDescent="0.25">
      <c r="A25">
        <v>25</v>
      </c>
      <c r="B25">
        <v>3</v>
      </c>
      <c r="C25">
        <v>2</v>
      </c>
      <c r="D25">
        <v>4</v>
      </c>
      <c r="E25">
        <v>2</v>
      </c>
      <c r="F25">
        <v>4</v>
      </c>
      <c r="G25">
        <v>4</v>
      </c>
      <c r="H25">
        <v>3</v>
      </c>
      <c r="I25">
        <v>5</v>
      </c>
      <c r="J25">
        <v>2</v>
      </c>
      <c r="K25">
        <v>2</v>
      </c>
      <c r="L25">
        <v>4</v>
      </c>
      <c r="M25">
        <v>0</v>
      </c>
      <c r="N25">
        <v>2</v>
      </c>
      <c r="O25">
        <v>5</v>
      </c>
      <c r="P25">
        <v>0</v>
      </c>
      <c r="Q25">
        <v>2</v>
      </c>
      <c r="R25">
        <v>4</v>
      </c>
      <c r="S25">
        <v>5</v>
      </c>
      <c r="T25">
        <v>3</v>
      </c>
      <c r="U25">
        <v>4</v>
      </c>
      <c r="V25">
        <v>4</v>
      </c>
      <c r="W25">
        <v>3</v>
      </c>
      <c r="X25">
        <v>1</v>
      </c>
      <c r="Y25">
        <v>1</v>
      </c>
      <c r="Z25">
        <v>4</v>
      </c>
      <c r="AA25">
        <v>3</v>
      </c>
      <c r="AB25">
        <v>0</v>
      </c>
      <c r="AC25">
        <v>1</v>
      </c>
      <c r="AD25">
        <v>2</v>
      </c>
      <c r="AE25">
        <v>4</v>
      </c>
      <c r="AF25">
        <v>5</v>
      </c>
      <c r="AG25">
        <v>1</v>
      </c>
      <c r="AH25">
        <v>5</v>
      </c>
      <c r="AI25" t="s">
        <v>41</v>
      </c>
    </row>
    <row r="26" spans="1:35" x14ac:dyDescent="0.25">
      <c r="A26">
        <v>26</v>
      </c>
      <c r="B26">
        <v>1</v>
      </c>
      <c r="C26">
        <v>3</v>
      </c>
      <c r="D26">
        <v>3</v>
      </c>
      <c r="E26">
        <v>1</v>
      </c>
      <c r="F26">
        <v>3</v>
      </c>
      <c r="G26">
        <v>2</v>
      </c>
      <c r="H26">
        <v>3</v>
      </c>
      <c r="I26">
        <v>2</v>
      </c>
      <c r="J26">
        <v>0</v>
      </c>
      <c r="K26">
        <v>5</v>
      </c>
      <c r="L26">
        <v>1</v>
      </c>
      <c r="M26">
        <v>4</v>
      </c>
      <c r="N26">
        <v>1</v>
      </c>
      <c r="O26">
        <v>4</v>
      </c>
      <c r="P26">
        <v>2</v>
      </c>
      <c r="Q26">
        <v>4</v>
      </c>
      <c r="R26">
        <v>5</v>
      </c>
      <c r="S26">
        <v>5</v>
      </c>
      <c r="T26">
        <v>3</v>
      </c>
      <c r="U26">
        <v>5</v>
      </c>
      <c r="V26">
        <v>1</v>
      </c>
      <c r="W26">
        <v>5</v>
      </c>
      <c r="X26">
        <v>3</v>
      </c>
      <c r="Y26">
        <v>3</v>
      </c>
      <c r="Z26">
        <v>3</v>
      </c>
      <c r="AA26">
        <v>3</v>
      </c>
      <c r="AB26">
        <v>2</v>
      </c>
      <c r="AC26">
        <v>3</v>
      </c>
      <c r="AD26">
        <v>5</v>
      </c>
      <c r="AE26">
        <v>1</v>
      </c>
      <c r="AF26">
        <v>4</v>
      </c>
      <c r="AG26">
        <v>3</v>
      </c>
      <c r="AH26">
        <v>4</v>
      </c>
      <c r="AI26" t="s">
        <v>42</v>
      </c>
    </row>
    <row r="27" spans="1:35" x14ac:dyDescent="0.25">
      <c r="A27">
        <v>27</v>
      </c>
      <c r="B27">
        <v>0</v>
      </c>
      <c r="C27">
        <v>2</v>
      </c>
      <c r="D27">
        <v>5</v>
      </c>
      <c r="E27">
        <v>5</v>
      </c>
      <c r="F27">
        <v>1</v>
      </c>
      <c r="G27">
        <v>3</v>
      </c>
      <c r="H27">
        <v>3</v>
      </c>
      <c r="I27">
        <v>2</v>
      </c>
      <c r="J27">
        <v>0</v>
      </c>
      <c r="K27">
        <v>5</v>
      </c>
      <c r="L27">
        <v>1</v>
      </c>
      <c r="M27">
        <v>1</v>
      </c>
      <c r="N27">
        <v>0</v>
      </c>
      <c r="O27">
        <v>3</v>
      </c>
      <c r="P27">
        <v>2</v>
      </c>
      <c r="Q27">
        <v>3</v>
      </c>
      <c r="R27">
        <v>2</v>
      </c>
      <c r="S27">
        <v>1</v>
      </c>
      <c r="T27">
        <v>0</v>
      </c>
      <c r="U27">
        <v>3</v>
      </c>
      <c r="V27">
        <v>5</v>
      </c>
      <c r="W27">
        <v>0</v>
      </c>
      <c r="X27">
        <v>4</v>
      </c>
      <c r="Y27">
        <v>2</v>
      </c>
      <c r="Z27">
        <v>5</v>
      </c>
      <c r="AA27">
        <v>1</v>
      </c>
      <c r="AB27">
        <v>1</v>
      </c>
      <c r="AC27">
        <v>1</v>
      </c>
      <c r="AD27">
        <v>1</v>
      </c>
      <c r="AE27">
        <v>0</v>
      </c>
      <c r="AF27">
        <v>4</v>
      </c>
      <c r="AG27">
        <v>4</v>
      </c>
      <c r="AH27">
        <v>4</v>
      </c>
      <c r="AI27" t="s">
        <v>43</v>
      </c>
    </row>
    <row r="28" spans="1:35" x14ac:dyDescent="0.25">
      <c r="A28">
        <v>28</v>
      </c>
      <c r="B28">
        <v>0</v>
      </c>
      <c r="C28">
        <v>1</v>
      </c>
      <c r="D28">
        <v>0</v>
      </c>
      <c r="E28">
        <v>1</v>
      </c>
      <c r="F28">
        <v>2</v>
      </c>
      <c r="G28">
        <v>3</v>
      </c>
      <c r="H28">
        <v>2</v>
      </c>
      <c r="I28">
        <v>0</v>
      </c>
      <c r="J28">
        <v>3</v>
      </c>
      <c r="K28">
        <v>3</v>
      </c>
      <c r="L28">
        <v>3</v>
      </c>
      <c r="M28">
        <v>5</v>
      </c>
      <c r="N28">
        <v>3</v>
      </c>
      <c r="O28">
        <v>4</v>
      </c>
      <c r="P28">
        <v>3</v>
      </c>
      <c r="Q28">
        <v>3</v>
      </c>
      <c r="R28">
        <v>0</v>
      </c>
      <c r="S28">
        <v>0</v>
      </c>
      <c r="T28">
        <v>2</v>
      </c>
      <c r="U28">
        <v>5</v>
      </c>
      <c r="V28">
        <v>0</v>
      </c>
      <c r="W28">
        <v>2</v>
      </c>
      <c r="X28">
        <v>3</v>
      </c>
      <c r="Y28">
        <v>1</v>
      </c>
      <c r="Z28">
        <v>3</v>
      </c>
      <c r="AA28">
        <v>5</v>
      </c>
      <c r="AB28">
        <v>3</v>
      </c>
      <c r="AC28">
        <v>4</v>
      </c>
      <c r="AD28">
        <v>2</v>
      </c>
      <c r="AE28">
        <v>4</v>
      </c>
      <c r="AF28">
        <v>3</v>
      </c>
      <c r="AG28">
        <v>4</v>
      </c>
      <c r="AH28">
        <v>3</v>
      </c>
      <c r="AI28" t="s">
        <v>44</v>
      </c>
    </row>
    <row r="29" spans="1:35" x14ac:dyDescent="0.25">
      <c r="A29">
        <v>29</v>
      </c>
      <c r="B29">
        <v>0</v>
      </c>
      <c r="C29">
        <v>2</v>
      </c>
      <c r="D29">
        <v>5</v>
      </c>
      <c r="E29">
        <v>5</v>
      </c>
      <c r="F29">
        <v>1</v>
      </c>
      <c r="G29">
        <v>1</v>
      </c>
      <c r="H29">
        <v>1</v>
      </c>
      <c r="I29">
        <v>1</v>
      </c>
      <c r="J29">
        <v>3</v>
      </c>
      <c r="K29">
        <v>3</v>
      </c>
      <c r="L29">
        <v>5</v>
      </c>
      <c r="M29">
        <v>2</v>
      </c>
      <c r="N29">
        <v>2</v>
      </c>
      <c r="O29">
        <v>5</v>
      </c>
      <c r="P29">
        <v>4</v>
      </c>
      <c r="Q29">
        <v>0</v>
      </c>
      <c r="R29">
        <v>0</v>
      </c>
      <c r="S29">
        <v>0</v>
      </c>
      <c r="T29">
        <v>0</v>
      </c>
      <c r="U29">
        <v>3</v>
      </c>
      <c r="V29">
        <v>5</v>
      </c>
      <c r="W29">
        <v>4</v>
      </c>
      <c r="X29">
        <v>1</v>
      </c>
      <c r="Y29">
        <v>0</v>
      </c>
      <c r="Z29">
        <v>4</v>
      </c>
      <c r="AA29">
        <v>3</v>
      </c>
      <c r="AB29">
        <v>1</v>
      </c>
      <c r="AC29">
        <v>3</v>
      </c>
      <c r="AD29">
        <v>2</v>
      </c>
      <c r="AE29">
        <v>0</v>
      </c>
      <c r="AF29">
        <v>2</v>
      </c>
      <c r="AG29">
        <v>1</v>
      </c>
      <c r="AH29">
        <v>0</v>
      </c>
      <c r="AI29" t="s">
        <v>45</v>
      </c>
    </row>
    <row r="30" spans="1:35" x14ac:dyDescent="0.25">
      <c r="A30">
        <v>30</v>
      </c>
      <c r="B30">
        <v>0</v>
      </c>
      <c r="C30">
        <v>2</v>
      </c>
      <c r="D30">
        <v>4</v>
      </c>
      <c r="E30">
        <v>0</v>
      </c>
      <c r="F30">
        <v>1</v>
      </c>
      <c r="G30">
        <v>4</v>
      </c>
      <c r="H30">
        <v>5</v>
      </c>
      <c r="I30">
        <v>3</v>
      </c>
      <c r="J30">
        <v>1</v>
      </c>
      <c r="K30">
        <v>5</v>
      </c>
      <c r="L30">
        <v>1</v>
      </c>
      <c r="M30">
        <v>2</v>
      </c>
      <c r="N30">
        <v>0</v>
      </c>
      <c r="O30">
        <v>2</v>
      </c>
      <c r="P30">
        <v>5</v>
      </c>
      <c r="Q30">
        <v>1</v>
      </c>
      <c r="R30">
        <v>0</v>
      </c>
      <c r="S30">
        <v>1</v>
      </c>
      <c r="T30">
        <v>2</v>
      </c>
      <c r="U30">
        <v>2</v>
      </c>
      <c r="V30">
        <v>2</v>
      </c>
      <c r="W30">
        <v>1</v>
      </c>
      <c r="X30">
        <v>2</v>
      </c>
      <c r="Y30">
        <v>2</v>
      </c>
      <c r="Z30">
        <v>2</v>
      </c>
      <c r="AA30">
        <v>5</v>
      </c>
      <c r="AB30">
        <v>2</v>
      </c>
      <c r="AC30">
        <v>2</v>
      </c>
      <c r="AD30">
        <v>5</v>
      </c>
      <c r="AE30">
        <v>5</v>
      </c>
      <c r="AF30">
        <v>4</v>
      </c>
      <c r="AG30">
        <v>4</v>
      </c>
      <c r="AH30">
        <v>4</v>
      </c>
      <c r="AI30" t="s">
        <v>46</v>
      </c>
    </row>
    <row r="31" spans="1:35" x14ac:dyDescent="0.25">
      <c r="A31">
        <v>31</v>
      </c>
      <c r="B31">
        <v>4</v>
      </c>
      <c r="C31">
        <v>4</v>
      </c>
      <c r="D31">
        <v>2</v>
      </c>
      <c r="E31">
        <v>4</v>
      </c>
      <c r="F31">
        <v>2</v>
      </c>
      <c r="G31">
        <v>4</v>
      </c>
      <c r="H31">
        <v>5</v>
      </c>
      <c r="I31">
        <v>0</v>
      </c>
      <c r="J31">
        <v>1</v>
      </c>
      <c r="K31">
        <v>0</v>
      </c>
      <c r="L31">
        <v>4</v>
      </c>
      <c r="M31">
        <v>0</v>
      </c>
      <c r="N31">
        <v>2</v>
      </c>
      <c r="O31">
        <v>1</v>
      </c>
      <c r="P31">
        <v>1</v>
      </c>
      <c r="Q31">
        <v>3</v>
      </c>
      <c r="R31">
        <v>5</v>
      </c>
      <c r="S31">
        <v>1</v>
      </c>
      <c r="T31">
        <v>3</v>
      </c>
      <c r="U31">
        <v>0</v>
      </c>
      <c r="V31">
        <v>1</v>
      </c>
      <c r="W31">
        <v>4</v>
      </c>
      <c r="X31">
        <v>3</v>
      </c>
      <c r="Y31">
        <v>2</v>
      </c>
      <c r="Z31">
        <v>0</v>
      </c>
      <c r="AA31">
        <v>2</v>
      </c>
      <c r="AB31">
        <v>0</v>
      </c>
      <c r="AC31">
        <v>1</v>
      </c>
      <c r="AD31">
        <v>0</v>
      </c>
      <c r="AE31">
        <v>4</v>
      </c>
      <c r="AF31">
        <v>1</v>
      </c>
      <c r="AG31">
        <v>2</v>
      </c>
      <c r="AH31">
        <v>0</v>
      </c>
      <c r="AI31" t="s">
        <v>38</v>
      </c>
    </row>
    <row r="32" spans="1:35" x14ac:dyDescent="0.25">
      <c r="A32">
        <v>32</v>
      </c>
      <c r="B32">
        <v>1</v>
      </c>
      <c r="C32">
        <v>5</v>
      </c>
      <c r="D32">
        <v>0</v>
      </c>
      <c r="E32">
        <v>3</v>
      </c>
      <c r="F32">
        <v>0</v>
      </c>
      <c r="G32">
        <v>5</v>
      </c>
      <c r="H32">
        <v>1</v>
      </c>
      <c r="I32">
        <v>1</v>
      </c>
      <c r="J32">
        <v>1</v>
      </c>
      <c r="K32">
        <v>4</v>
      </c>
      <c r="L32">
        <v>3</v>
      </c>
      <c r="M32">
        <v>0</v>
      </c>
      <c r="N32">
        <v>3</v>
      </c>
      <c r="O32">
        <v>4</v>
      </c>
      <c r="P32">
        <v>3</v>
      </c>
      <c r="Q32">
        <v>2</v>
      </c>
      <c r="R32">
        <v>2</v>
      </c>
      <c r="S32">
        <v>3</v>
      </c>
      <c r="T32">
        <v>2</v>
      </c>
      <c r="U32">
        <v>3</v>
      </c>
      <c r="V32">
        <v>2</v>
      </c>
      <c r="W32">
        <v>4</v>
      </c>
      <c r="X32">
        <v>1</v>
      </c>
      <c r="Y32">
        <v>3</v>
      </c>
      <c r="Z32">
        <v>3</v>
      </c>
      <c r="AA32">
        <v>4</v>
      </c>
      <c r="AB32">
        <v>5</v>
      </c>
      <c r="AC32">
        <v>0</v>
      </c>
      <c r="AD32">
        <v>3</v>
      </c>
      <c r="AE32">
        <v>3</v>
      </c>
      <c r="AF32">
        <v>1</v>
      </c>
      <c r="AG32">
        <v>0</v>
      </c>
      <c r="AH32">
        <v>2</v>
      </c>
      <c r="AI32" t="s">
        <v>47</v>
      </c>
    </row>
    <row r="33" spans="1:35" x14ac:dyDescent="0.25">
      <c r="A33">
        <v>33</v>
      </c>
      <c r="B33">
        <v>1</v>
      </c>
      <c r="C33">
        <v>5</v>
      </c>
      <c r="D33">
        <v>5</v>
      </c>
      <c r="E33">
        <v>2</v>
      </c>
      <c r="F33">
        <v>2</v>
      </c>
      <c r="G33">
        <v>0</v>
      </c>
      <c r="H33">
        <v>5</v>
      </c>
      <c r="I33">
        <v>0</v>
      </c>
      <c r="J33">
        <v>0</v>
      </c>
      <c r="K33">
        <v>2</v>
      </c>
      <c r="L33">
        <v>5</v>
      </c>
      <c r="M33">
        <v>1</v>
      </c>
      <c r="N33">
        <v>5</v>
      </c>
      <c r="O33">
        <v>3</v>
      </c>
      <c r="P33">
        <v>3</v>
      </c>
      <c r="Q33">
        <v>5</v>
      </c>
      <c r="R33">
        <v>5</v>
      </c>
      <c r="S33">
        <v>3</v>
      </c>
      <c r="T33">
        <v>0</v>
      </c>
      <c r="U33">
        <v>4</v>
      </c>
      <c r="V33">
        <v>4</v>
      </c>
      <c r="W33">
        <v>4</v>
      </c>
      <c r="X33">
        <v>3</v>
      </c>
      <c r="Y33">
        <v>3</v>
      </c>
      <c r="Z33">
        <v>1</v>
      </c>
      <c r="AA33">
        <v>4</v>
      </c>
      <c r="AB33">
        <v>4</v>
      </c>
      <c r="AC33">
        <v>3</v>
      </c>
      <c r="AD33">
        <v>5</v>
      </c>
      <c r="AE33">
        <v>3</v>
      </c>
      <c r="AF33">
        <v>1</v>
      </c>
      <c r="AG33">
        <v>2</v>
      </c>
      <c r="AH33">
        <v>3</v>
      </c>
      <c r="AI33" t="s">
        <v>39</v>
      </c>
    </row>
    <row r="34" spans="1:35" x14ac:dyDescent="0.25">
      <c r="A34">
        <v>34</v>
      </c>
      <c r="B34">
        <v>5</v>
      </c>
      <c r="C34">
        <v>0</v>
      </c>
      <c r="D34">
        <v>1</v>
      </c>
      <c r="E34">
        <v>1</v>
      </c>
      <c r="F34">
        <v>4</v>
      </c>
      <c r="G34">
        <v>0</v>
      </c>
      <c r="H34">
        <v>1</v>
      </c>
      <c r="I34">
        <v>2</v>
      </c>
      <c r="J34">
        <v>3</v>
      </c>
      <c r="K34">
        <v>5</v>
      </c>
      <c r="L34">
        <v>1</v>
      </c>
      <c r="M34">
        <v>2</v>
      </c>
      <c r="N34">
        <v>3</v>
      </c>
      <c r="O34">
        <v>0</v>
      </c>
      <c r="P34">
        <v>1</v>
      </c>
      <c r="Q34">
        <v>5</v>
      </c>
      <c r="R34">
        <v>2</v>
      </c>
      <c r="S34">
        <v>1</v>
      </c>
      <c r="T34">
        <v>5</v>
      </c>
      <c r="U34">
        <v>5</v>
      </c>
      <c r="V34">
        <v>5</v>
      </c>
      <c r="W34">
        <v>2</v>
      </c>
      <c r="X34">
        <v>1</v>
      </c>
      <c r="Y34">
        <v>3</v>
      </c>
      <c r="Z34">
        <v>4</v>
      </c>
      <c r="AA34">
        <v>0</v>
      </c>
      <c r="AB34">
        <v>1</v>
      </c>
      <c r="AC34">
        <v>2</v>
      </c>
      <c r="AD34">
        <v>4</v>
      </c>
      <c r="AE34">
        <v>1</v>
      </c>
      <c r="AF34">
        <v>3</v>
      </c>
      <c r="AG34">
        <v>4</v>
      </c>
      <c r="AH34">
        <v>0</v>
      </c>
      <c r="AI34" t="s">
        <v>40</v>
      </c>
    </row>
    <row r="35" spans="1:35" x14ac:dyDescent="0.25">
      <c r="A35">
        <v>35</v>
      </c>
      <c r="B35">
        <v>4</v>
      </c>
      <c r="C35">
        <v>5</v>
      </c>
      <c r="D35">
        <v>0</v>
      </c>
      <c r="E35">
        <v>3</v>
      </c>
      <c r="F35">
        <v>4</v>
      </c>
      <c r="G35">
        <v>5</v>
      </c>
      <c r="H35">
        <v>1</v>
      </c>
      <c r="I35">
        <v>2</v>
      </c>
      <c r="J35">
        <v>2</v>
      </c>
      <c r="K35">
        <v>3</v>
      </c>
      <c r="L35">
        <v>0</v>
      </c>
      <c r="M35">
        <v>5</v>
      </c>
      <c r="N35">
        <v>5</v>
      </c>
      <c r="O35">
        <v>1</v>
      </c>
      <c r="P35">
        <v>2</v>
      </c>
      <c r="Q35">
        <v>1</v>
      </c>
      <c r="R35">
        <v>5</v>
      </c>
      <c r="S35">
        <v>3</v>
      </c>
      <c r="T35">
        <v>0</v>
      </c>
      <c r="U35">
        <v>2</v>
      </c>
      <c r="V35">
        <v>0</v>
      </c>
      <c r="W35">
        <v>3</v>
      </c>
      <c r="X35">
        <v>0</v>
      </c>
      <c r="Y35">
        <v>1</v>
      </c>
      <c r="Z35">
        <v>0</v>
      </c>
      <c r="AA35">
        <v>5</v>
      </c>
      <c r="AB35">
        <v>0</v>
      </c>
      <c r="AC35">
        <v>2</v>
      </c>
      <c r="AD35">
        <v>5</v>
      </c>
      <c r="AE35">
        <v>4</v>
      </c>
      <c r="AF35">
        <v>0</v>
      </c>
      <c r="AG35">
        <v>5</v>
      </c>
      <c r="AH35">
        <v>0</v>
      </c>
      <c r="AI35" t="s">
        <v>41</v>
      </c>
    </row>
    <row r="36" spans="1:35" x14ac:dyDescent="0.25">
      <c r="A36">
        <v>36</v>
      </c>
      <c r="B36">
        <v>1</v>
      </c>
      <c r="C36">
        <v>3</v>
      </c>
      <c r="D36">
        <v>3</v>
      </c>
      <c r="E36">
        <v>5</v>
      </c>
      <c r="F36">
        <v>5</v>
      </c>
      <c r="G36">
        <v>2</v>
      </c>
      <c r="H36">
        <v>2</v>
      </c>
      <c r="I36">
        <v>0</v>
      </c>
      <c r="J36">
        <v>2</v>
      </c>
      <c r="K36">
        <v>1</v>
      </c>
      <c r="L36">
        <v>4</v>
      </c>
      <c r="M36">
        <v>5</v>
      </c>
      <c r="N36">
        <v>3</v>
      </c>
      <c r="O36">
        <v>5</v>
      </c>
      <c r="P36">
        <v>2</v>
      </c>
      <c r="Q36">
        <v>0</v>
      </c>
      <c r="R36">
        <v>0</v>
      </c>
      <c r="S36">
        <v>2</v>
      </c>
      <c r="T36">
        <v>3</v>
      </c>
      <c r="U36">
        <v>2</v>
      </c>
      <c r="V36">
        <v>3</v>
      </c>
      <c r="W36">
        <v>5</v>
      </c>
      <c r="X36">
        <v>3</v>
      </c>
      <c r="Y36">
        <v>4</v>
      </c>
      <c r="Z36">
        <v>3</v>
      </c>
      <c r="AA36">
        <v>1</v>
      </c>
      <c r="AB36">
        <v>1</v>
      </c>
      <c r="AC36">
        <v>2</v>
      </c>
      <c r="AD36">
        <v>4</v>
      </c>
      <c r="AE36">
        <v>3</v>
      </c>
      <c r="AF36">
        <v>1</v>
      </c>
      <c r="AG36">
        <v>3</v>
      </c>
      <c r="AH36">
        <v>3</v>
      </c>
      <c r="AI36" t="s">
        <v>42</v>
      </c>
    </row>
    <row r="37" spans="1:35" x14ac:dyDescent="0.25">
      <c r="A37">
        <v>37</v>
      </c>
      <c r="B37">
        <v>5</v>
      </c>
      <c r="C37">
        <v>2</v>
      </c>
      <c r="D37">
        <v>5</v>
      </c>
      <c r="E37">
        <v>1</v>
      </c>
      <c r="F37">
        <v>3</v>
      </c>
      <c r="G37">
        <v>2</v>
      </c>
      <c r="H37">
        <v>3</v>
      </c>
      <c r="I37">
        <v>4</v>
      </c>
      <c r="J37">
        <v>2</v>
      </c>
      <c r="K37">
        <v>0</v>
      </c>
      <c r="L37">
        <v>5</v>
      </c>
      <c r="M37">
        <v>0</v>
      </c>
      <c r="N37">
        <v>1</v>
      </c>
      <c r="O37">
        <v>3</v>
      </c>
      <c r="P37">
        <v>3</v>
      </c>
      <c r="Q37">
        <v>4</v>
      </c>
      <c r="R37">
        <v>1</v>
      </c>
      <c r="S37">
        <v>0</v>
      </c>
      <c r="T37">
        <v>1</v>
      </c>
      <c r="U37">
        <v>5</v>
      </c>
      <c r="V37">
        <v>0</v>
      </c>
      <c r="W37">
        <v>4</v>
      </c>
      <c r="X37">
        <v>3</v>
      </c>
      <c r="Y37">
        <v>3</v>
      </c>
      <c r="Z37">
        <v>2</v>
      </c>
      <c r="AA37">
        <v>4</v>
      </c>
      <c r="AB37">
        <v>2</v>
      </c>
      <c r="AC37">
        <v>5</v>
      </c>
      <c r="AD37">
        <v>4</v>
      </c>
      <c r="AE37">
        <v>2</v>
      </c>
      <c r="AF37">
        <v>1</v>
      </c>
      <c r="AG37">
        <v>1</v>
      </c>
      <c r="AH37">
        <v>4</v>
      </c>
      <c r="AI37" t="s">
        <v>43</v>
      </c>
    </row>
    <row r="38" spans="1:35" x14ac:dyDescent="0.25">
      <c r="A38">
        <v>38</v>
      </c>
      <c r="B38">
        <v>2</v>
      </c>
      <c r="C38">
        <v>3</v>
      </c>
      <c r="D38">
        <v>0</v>
      </c>
      <c r="E38">
        <v>5</v>
      </c>
      <c r="F38">
        <v>2</v>
      </c>
      <c r="G38">
        <v>4</v>
      </c>
      <c r="H38">
        <v>0</v>
      </c>
      <c r="I38">
        <v>0</v>
      </c>
      <c r="J38">
        <v>1</v>
      </c>
      <c r="K38">
        <v>4</v>
      </c>
      <c r="L38">
        <v>1</v>
      </c>
      <c r="M38">
        <v>1</v>
      </c>
      <c r="N38">
        <v>1</v>
      </c>
      <c r="O38">
        <v>1</v>
      </c>
      <c r="P38">
        <v>1</v>
      </c>
      <c r="Q38">
        <v>2</v>
      </c>
      <c r="R38">
        <v>1</v>
      </c>
      <c r="S38">
        <v>0</v>
      </c>
      <c r="T38">
        <v>5</v>
      </c>
      <c r="U38">
        <v>2</v>
      </c>
      <c r="V38">
        <v>5</v>
      </c>
      <c r="W38">
        <v>2</v>
      </c>
      <c r="X38">
        <v>5</v>
      </c>
      <c r="Y38">
        <v>1</v>
      </c>
      <c r="Z38">
        <v>1</v>
      </c>
      <c r="AA38">
        <v>5</v>
      </c>
      <c r="AB38">
        <v>5</v>
      </c>
      <c r="AC38">
        <v>4</v>
      </c>
      <c r="AD38">
        <v>1</v>
      </c>
      <c r="AE38">
        <v>5</v>
      </c>
      <c r="AF38">
        <v>1</v>
      </c>
      <c r="AG38">
        <v>0</v>
      </c>
      <c r="AH38">
        <v>4</v>
      </c>
      <c r="AI38" t="s">
        <v>44</v>
      </c>
    </row>
    <row r="39" spans="1:35" x14ac:dyDescent="0.25">
      <c r="A39">
        <v>39</v>
      </c>
      <c r="B39">
        <v>2</v>
      </c>
      <c r="C39">
        <v>3</v>
      </c>
      <c r="D39">
        <v>2</v>
      </c>
      <c r="E39">
        <v>3</v>
      </c>
      <c r="F39">
        <v>2</v>
      </c>
      <c r="G39">
        <v>0</v>
      </c>
      <c r="H39">
        <v>4</v>
      </c>
      <c r="I39">
        <v>0</v>
      </c>
      <c r="J39">
        <v>5</v>
      </c>
      <c r="K39">
        <v>3</v>
      </c>
      <c r="L39">
        <v>2</v>
      </c>
      <c r="M39">
        <v>3</v>
      </c>
      <c r="N39">
        <v>1</v>
      </c>
      <c r="O39">
        <v>1</v>
      </c>
      <c r="P39">
        <v>4</v>
      </c>
      <c r="Q39">
        <v>5</v>
      </c>
      <c r="R39">
        <v>1</v>
      </c>
      <c r="S39">
        <v>2</v>
      </c>
      <c r="T39">
        <v>2</v>
      </c>
      <c r="U39">
        <v>4</v>
      </c>
      <c r="V39">
        <v>0</v>
      </c>
      <c r="W39">
        <v>5</v>
      </c>
      <c r="X39">
        <v>2</v>
      </c>
      <c r="Y39">
        <v>3</v>
      </c>
      <c r="Z39">
        <v>2</v>
      </c>
      <c r="AA39">
        <v>3</v>
      </c>
      <c r="AB39">
        <v>1</v>
      </c>
      <c r="AC39">
        <v>5</v>
      </c>
      <c r="AD39">
        <v>2</v>
      </c>
      <c r="AE39">
        <v>1</v>
      </c>
      <c r="AF39">
        <v>5</v>
      </c>
      <c r="AG39">
        <v>3</v>
      </c>
      <c r="AH39">
        <v>5</v>
      </c>
      <c r="AI39" t="s">
        <v>45</v>
      </c>
    </row>
    <row r="40" spans="1:35" x14ac:dyDescent="0.25">
      <c r="A40">
        <v>40</v>
      </c>
      <c r="B40">
        <v>0</v>
      </c>
      <c r="C40">
        <v>0</v>
      </c>
      <c r="D40">
        <v>3</v>
      </c>
      <c r="E40">
        <v>5</v>
      </c>
      <c r="F40">
        <v>1</v>
      </c>
      <c r="G40">
        <v>5</v>
      </c>
      <c r="H40">
        <v>3</v>
      </c>
      <c r="I40">
        <v>3</v>
      </c>
      <c r="J40">
        <v>0</v>
      </c>
      <c r="K40">
        <v>5</v>
      </c>
      <c r="L40">
        <v>1</v>
      </c>
      <c r="M40">
        <v>1</v>
      </c>
      <c r="N40">
        <v>0</v>
      </c>
      <c r="O40">
        <v>2</v>
      </c>
      <c r="P40">
        <v>5</v>
      </c>
      <c r="Q40">
        <v>1</v>
      </c>
      <c r="R40">
        <v>4</v>
      </c>
      <c r="S40">
        <v>2</v>
      </c>
      <c r="T40">
        <v>2</v>
      </c>
      <c r="U40">
        <v>4</v>
      </c>
      <c r="V40">
        <v>5</v>
      </c>
      <c r="W40">
        <v>4</v>
      </c>
      <c r="X40">
        <v>4</v>
      </c>
      <c r="Y40">
        <v>2</v>
      </c>
      <c r="Z40">
        <v>1</v>
      </c>
      <c r="AA40">
        <v>5</v>
      </c>
      <c r="AB40">
        <v>1</v>
      </c>
      <c r="AC40">
        <v>2</v>
      </c>
      <c r="AD40">
        <v>4</v>
      </c>
      <c r="AE40">
        <v>4</v>
      </c>
      <c r="AF40">
        <v>4</v>
      </c>
      <c r="AG40">
        <v>0</v>
      </c>
      <c r="AH40">
        <v>3</v>
      </c>
      <c r="AI40" t="s">
        <v>46</v>
      </c>
    </row>
    <row r="41" spans="1:35" x14ac:dyDescent="0.25">
      <c r="A41">
        <v>41</v>
      </c>
      <c r="B41">
        <v>2</v>
      </c>
      <c r="C41">
        <v>0</v>
      </c>
      <c r="D41">
        <v>0</v>
      </c>
      <c r="E41">
        <v>5</v>
      </c>
      <c r="F41">
        <v>5</v>
      </c>
      <c r="G41">
        <v>0</v>
      </c>
      <c r="H41">
        <v>4</v>
      </c>
      <c r="I41">
        <v>2</v>
      </c>
      <c r="J41">
        <v>4</v>
      </c>
      <c r="K41">
        <v>3</v>
      </c>
      <c r="L41">
        <v>3</v>
      </c>
      <c r="M41">
        <v>5</v>
      </c>
      <c r="N41">
        <v>0</v>
      </c>
      <c r="O41">
        <v>5</v>
      </c>
      <c r="P41">
        <v>3</v>
      </c>
      <c r="Q41">
        <v>0</v>
      </c>
      <c r="R41">
        <v>2</v>
      </c>
      <c r="S41">
        <v>3</v>
      </c>
      <c r="T41">
        <v>4</v>
      </c>
      <c r="U41">
        <v>1</v>
      </c>
      <c r="V41">
        <v>5</v>
      </c>
      <c r="W41">
        <v>1</v>
      </c>
      <c r="X41">
        <v>1</v>
      </c>
      <c r="Y41">
        <v>2</v>
      </c>
      <c r="Z41">
        <v>2</v>
      </c>
      <c r="AA41">
        <v>5</v>
      </c>
      <c r="AB41">
        <v>2</v>
      </c>
      <c r="AC41">
        <v>3</v>
      </c>
      <c r="AD41">
        <v>4</v>
      </c>
      <c r="AE41">
        <v>3</v>
      </c>
      <c r="AF41">
        <v>0</v>
      </c>
      <c r="AG41">
        <v>0</v>
      </c>
      <c r="AH41">
        <v>1</v>
      </c>
      <c r="AI41" t="s">
        <v>38</v>
      </c>
    </row>
    <row r="42" spans="1:35" x14ac:dyDescent="0.25">
      <c r="A42">
        <v>42</v>
      </c>
      <c r="B42">
        <v>2</v>
      </c>
      <c r="C42">
        <v>5</v>
      </c>
      <c r="D42">
        <v>3</v>
      </c>
      <c r="E42">
        <v>2</v>
      </c>
      <c r="F42">
        <v>4</v>
      </c>
      <c r="G42">
        <v>5</v>
      </c>
      <c r="H42">
        <v>1</v>
      </c>
      <c r="I42">
        <v>2</v>
      </c>
      <c r="J42">
        <v>5</v>
      </c>
      <c r="K42">
        <v>4</v>
      </c>
      <c r="L42">
        <v>1</v>
      </c>
      <c r="M42">
        <v>1</v>
      </c>
      <c r="N42">
        <v>2</v>
      </c>
      <c r="O42">
        <v>0</v>
      </c>
      <c r="P42">
        <v>3</v>
      </c>
      <c r="Q42">
        <v>1</v>
      </c>
      <c r="R42">
        <v>4</v>
      </c>
      <c r="S42">
        <v>2</v>
      </c>
      <c r="T42">
        <v>4</v>
      </c>
      <c r="U42">
        <v>0</v>
      </c>
      <c r="V42">
        <v>2</v>
      </c>
      <c r="W42">
        <v>3</v>
      </c>
      <c r="X42">
        <v>2</v>
      </c>
      <c r="Y42">
        <v>2</v>
      </c>
      <c r="Z42">
        <v>3</v>
      </c>
      <c r="AA42">
        <v>3</v>
      </c>
      <c r="AB42">
        <v>2</v>
      </c>
      <c r="AC42">
        <v>0</v>
      </c>
      <c r="AD42">
        <v>5</v>
      </c>
      <c r="AE42">
        <v>2</v>
      </c>
      <c r="AF42">
        <v>4</v>
      </c>
      <c r="AG42">
        <v>4</v>
      </c>
      <c r="AH42">
        <v>1</v>
      </c>
      <c r="AI42" t="s">
        <v>47</v>
      </c>
    </row>
    <row r="43" spans="1:35" x14ac:dyDescent="0.25">
      <c r="A43">
        <v>43</v>
      </c>
      <c r="B43">
        <v>2</v>
      </c>
      <c r="C43">
        <v>4</v>
      </c>
      <c r="D43">
        <v>2</v>
      </c>
      <c r="E43">
        <v>0</v>
      </c>
      <c r="F43">
        <v>4</v>
      </c>
      <c r="G43">
        <v>3</v>
      </c>
      <c r="H43">
        <v>0</v>
      </c>
      <c r="I43">
        <v>3</v>
      </c>
      <c r="J43">
        <v>4</v>
      </c>
      <c r="K43">
        <v>1</v>
      </c>
      <c r="L43">
        <v>5</v>
      </c>
      <c r="M43">
        <v>4</v>
      </c>
      <c r="N43">
        <v>2</v>
      </c>
      <c r="O43">
        <v>0</v>
      </c>
      <c r="P43">
        <v>4</v>
      </c>
      <c r="Q43">
        <v>2</v>
      </c>
      <c r="R43">
        <v>0</v>
      </c>
      <c r="S43">
        <v>0</v>
      </c>
      <c r="T43">
        <v>1</v>
      </c>
      <c r="U43">
        <v>1</v>
      </c>
      <c r="V43">
        <v>0</v>
      </c>
      <c r="W43">
        <v>4</v>
      </c>
      <c r="X43">
        <v>2</v>
      </c>
      <c r="Y43">
        <v>0</v>
      </c>
      <c r="Z43">
        <v>0</v>
      </c>
      <c r="AA43">
        <v>5</v>
      </c>
      <c r="AB43">
        <v>4</v>
      </c>
      <c r="AC43">
        <v>0</v>
      </c>
      <c r="AD43">
        <v>3</v>
      </c>
      <c r="AE43">
        <v>1</v>
      </c>
      <c r="AF43">
        <v>2</v>
      </c>
      <c r="AG43">
        <v>3</v>
      </c>
      <c r="AH43">
        <v>4</v>
      </c>
      <c r="AI43" t="s">
        <v>39</v>
      </c>
    </row>
    <row r="44" spans="1:35" x14ac:dyDescent="0.25">
      <c r="A44">
        <v>44</v>
      </c>
      <c r="B44">
        <v>4</v>
      </c>
      <c r="C44">
        <v>4</v>
      </c>
      <c r="D44">
        <v>4</v>
      </c>
      <c r="E44">
        <v>3</v>
      </c>
      <c r="F44">
        <v>2</v>
      </c>
      <c r="G44">
        <v>3</v>
      </c>
      <c r="H44">
        <v>4</v>
      </c>
      <c r="I44">
        <v>5</v>
      </c>
      <c r="J44">
        <v>0</v>
      </c>
      <c r="K44">
        <v>0</v>
      </c>
      <c r="L44">
        <v>3</v>
      </c>
      <c r="M44">
        <v>0</v>
      </c>
      <c r="N44">
        <v>3</v>
      </c>
      <c r="O44">
        <v>3</v>
      </c>
      <c r="P44">
        <v>1</v>
      </c>
      <c r="Q44">
        <v>5</v>
      </c>
      <c r="R44">
        <v>5</v>
      </c>
      <c r="S44">
        <v>3</v>
      </c>
      <c r="T44">
        <v>0</v>
      </c>
      <c r="U44">
        <v>4</v>
      </c>
      <c r="V44">
        <v>2</v>
      </c>
      <c r="W44">
        <v>0</v>
      </c>
      <c r="X44">
        <v>3</v>
      </c>
      <c r="Y44">
        <v>4</v>
      </c>
      <c r="Z44">
        <v>4</v>
      </c>
      <c r="AA44">
        <v>0</v>
      </c>
      <c r="AB44">
        <v>4</v>
      </c>
      <c r="AC44">
        <v>0</v>
      </c>
      <c r="AD44">
        <v>2</v>
      </c>
      <c r="AE44">
        <v>0</v>
      </c>
      <c r="AF44">
        <v>5</v>
      </c>
      <c r="AG44">
        <v>5</v>
      </c>
      <c r="AH44">
        <v>4</v>
      </c>
      <c r="AI44" t="s">
        <v>40</v>
      </c>
    </row>
    <row r="45" spans="1:35" x14ac:dyDescent="0.25">
      <c r="A45">
        <v>45</v>
      </c>
      <c r="B45">
        <v>0</v>
      </c>
      <c r="C45">
        <v>4</v>
      </c>
      <c r="D45">
        <v>1</v>
      </c>
      <c r="E45">
        <v>2</v>
      </c>
      <c r="F45">
        <v>4</v>
      </c>
      <c r="G45">
        <v>4</v>
      </c>
      <c r="H45">
        <v>5</v>
      </c>
      <c r="I45">
        <v>1</v>
      </c>
      <c r="J45">
        <v>3</v>
      </c>
      <c r="K45">
        <v>4</v>
      </c>
      <c r="L45">
        <v>4</v>
      </c>
      <c r="M45">
        <v>3</v>
      </c>
      <c r="N45">
        <v>0</v>
      </c>
      <c r="O45">
        <v>2</v>
      </c>
      <c r="P45">
        <v>1</v>
      </c>
      <c r="Q45">
        <v>4</v>
      </c>
      <c r="R45">
        <v>5</v>
      </c>
      <c r="S45">
        <v>4</v>
      </c>
      <c r="T45">
        <v>2</v>
      </c>
      <c r="U45">
        <v>4</v>
      </c>
      <c r="V45">
        <v>1</v>
      </c>
      <c r="W45">
        <v>4</v>
      </c>
      <c r="X45">
        <v>0</v>
      </c>
      <c r="Y45">
        <v>1</v>
      </c>
      <c r="Z45">
        <v>1</v>
      </c>
      <c r="AA45">
        <v>4</v>
      </c>
      <c r="AB45">
        <v>1</v>
      </c>
      <c r="AC45">
        <v>4</v>
      </c>
      <c r="AD45">
        <v>5</v>
      </c>
      <c r="AE45">
        <v>5</v>
      </c>
      <c r="AF45">
        <v>4</v>
      </c>
      <c r="AG45">
        <v>5</v>
      </c>
      <c r="AH45">
        <v>5</v>
      </c>
      <c r="AI4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DS 5 (2)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2018-05-30T21:16:48Z</dcterms:created>
  <dcterms:modified xsi:type="dcterms:W3CDTF">2018-07-17T13:59:30Z</dcterms:modified>
</cp:coreProperties>
</file>