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kyu/Desktop/Bio_info/Data/yjl217-241_FS33/"/>
    </mc:Choice>
  </mc:AlternateContent>
  <xr:revisionPtr revIDLastSave="0" documentId="13_ncr:1_{D5BE493E-2883-AD4A-A318-A4D107FF6D3B}" xr6:coauthVersionLast="47" xr6:coauthVersionMax="47" xr10:uidLastSave="{00000000-0000-0000-0000-000000000000}"/>
  <bookViews>
    <workbookView xWindow="39140" yWindow="1660" windowWidth="28040" windowHeight="16940" xr2:uid="{62A05A6A-1B75-294F-8A5E-EAF9DBE16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</calcChain>
</file>

<file path=xl/sharedStrings.xml><?xml version="1.0" encoding="utf-8"?>
<sst xmlns="http://schemas.openxmlformats.org/spreadsheetml/2006/main" count="193" uniqueCount="66">
  <si>
    <t>FS33 barcode trimming</t>
  </si>
  <si>
    <t>Library ID</t>
  </si>
  <si>
    <t>Cell line</t>
  </si>
  <si>
    <t>Sample description</t>
  </si>
  <si>
    <t>yjl217</t>
  </si>
  <si>
    <t>WT</t>
  </si>
  <si>
    <t>pcis AI TAtoGG Δ6up / 2DSBs by hguide 3.9 and 4.2</t>
  </si>
  <si>
    <t>yjl218</t>
  </si>
  <si>
    <t>yjl219</t>
  </si>
  <si>
    <t>yjl220</t>
  </si>
  <si>
    <t>yjl221</t>
  </si>
  <si>
    <t>pcis AI TAtoGG Δ6up Δbranch / 2DSBs by hguide 3.9 and 4.2</t>
  </si>
  <si>
    <t>yjl222</t>
  </si>
  <si>
    <t>yjl223</t>
  </si>
  <si>
    <t>yjl224</t>
  </si>
  <si>
    <t>yjl225</t>
  </si>
  <si>
    <t>pcis AI TAtoGG Δ6up ΔCMV / 2DSBs by hguide 3.9 and 4.2</t>
  </si>
  <si>
    <t>yjl226</t>
  </si>
  <si>
    <t>yjl227</t>
  </si>
  <si>
    <t>yjl228</t>
  </si>
  <si>
    <t>yjl229</t>
  </si>
  <si>
    <t>KO</t>
  </si>
  <si>
    <t>yjl230</t>
  </si>
  <si>
    <t>yjl231</t>
  </si>
  <si>
    <t>yjl232</t>
  </si>
  <si>
    <t>yjl233</t>
  </si>
  <si>
    <t>yjl234</t>
  </si>
  <si>
    <t>yjl235</t>
  </si>
  <si>
    <t>yjl236</t>
  </si>
  <si>
    <t>yjl237</t>
  </si>
  <si>
    <t>yjl238</t>
  </si>
  <si>
    <t>yjl239</t>
  </si>
  <si>
    <t>yjl240</t>
  </si>
  <si>
    <t>yjl241</t>
  </si>
  <si>
    <t>(RNA seq) pcis AI TAtoGG Δ6up ΔCMV</t>
  </si>
  <si>
    <t>PCR1 primer</t>
  </si>
  <si>
    <t>Adaptor R1 (F)</t>
  </si>
  <si>
    <t>Adaptor R2 (R)</t>
  </si>
  <si>
    <t>YJo11</t>
  </si>
  <si>
    <t>NNAGTC</t>
  </si>
  <si>
    <t>YJo15</t>
  </si>
  <si>
    <t>NNAGGC</t>
  </si>
  <si>
    <t>YJo12</t>
  </si>
  <si>
    <t>NNCATG</t>
  </si>
  <si>
    <t>YJo16</t>
  </si>
  <si>
    <t>NNTACT</t>
  </si>
  <si>
    <t>YJo13</t>
  </si>
  <si>
    <t>NNGCTA</t>
  </si>
  <si>
    <t>YJo17</t>
  </si>
  <si>
    <t>NNAGCG</t>
  </si>
  <si>
    <t>YJo18</t>
  </si>
  <si>
    <t>NNTGAG</t>
  </si>
  <si>
    <t>YJo19</t>
  </si>
  <si>
    <t>NNGCAG</t>
  </si>
  <si>
    <t>YJo20</t>
  </si>
  <si>
    <t>NNGAGC</t>
  </si>
  <si>
    <t>YJo14</t>
  </si>
  <si>
    <t>NNTAGC</t>
  </si>
  <si>
    <t>YJo21</t>
  </si>
  <si>
    <t>NNATCT</t>
  </si>
  <si>
    <t>wrong_tag_F</t>
  </si>
  <si>
    <t>wrong_tag_R</t>
  </si>
  <si>
    <t>R1 read</t>
  </si>
  <si>
    <t>read w/ correct barcode</t>
  </si>
  <si>
    <t>R2 read</t>
  </si>
  <si>
    <t>correct barcode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</si>
</sst>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C365-24F9-C144-A0B1-86822A1CAC32}">
  <dimension ref="A1:O27"/>
  <sheetViews>
    <sheetView tabSelected="1" topLeftCell="C1" workbookViewId="0">
      <selection activeCell="M33" sqref="M33"/>
    </sheetView>
  </sheetViews>
  <sheetFormatPr baseColWidth="10" defaultRowHeight="16" x14ac:dyDescent="0.2"/>
  <cols>
    <col min="3" max="3" width="51" bestFit="1" customWidth="1"/>
    <col min="4" max="4" width="11.33203125" bestFit="1" customWidth="1"/>
    <col min="5" max="5" width="13.1640625" bestFit="1" customWidth="1"/>
    <col min="6" max="6" width="11.33203125" bestFit="1" customWidth="1"/>
    <col min="7" max="7" width="13.33203125" bestFit="1" customWidth="1"/>
    <col min="8" max="8" width="12" bestFit="1" customWidth="1"/>
    <col min="9" max="9" width="12.1640625" bestFit="1" customWidth="1"/>
    <col min="10" max="10" width="21" bestFit="1" customWidth="1"/>
    <col min="11" max="11" width="15.83203125" bestFit="1" customWidth="1"/>
    <col min="12" max="12" width="12" bestFit="1" customWidth="1"/>
    <col min="13" max="13" width="12.1640625" bestFit="1" customWidth="1"/>
    <col min="14" max="14" width="21" bestFit="1" customWidth="1"/>
    <col min="15" max="15" width="15.83203125" bestFit="1" customWidth="1"/>
  </cols>
  <sheetData>
    <row r="1" spans="1:15" x14ac:dyDescent="0.2">
      <c r="A1" s="14" t="s">
        <v>0</v>
      </c>
      <c r="B1" s="14"/>
      <c r="C1" s="14"/>
      <c r="H1" s="15" t="s">
        <v>62</v>
      </c>
      <c r="I1" s="16"/>
      <c r="J1" s="16"/>
      <c r="K1" s="17"/>
      <c r="L1" s="15" t="s">
        <v>64</v>
      </c>
      <c r="M1" s="16"/>
      <c r="N1" s="16"/>
      <c r="O1" s="17"/>
    </row>
    <row r="2" spans="1:15" x14ac:dyDescent="0.2">
      <c r="A2" t="s">
        <v>1</v>
      </c>
      <c r="B2" t="s">
        <v>2</v>
      </c>
      <c r="C2" t="s">
        <v>3</v>
      </c>
      <c r="D2" t="s">
        <v>35</v>
      </c>
      <c r="E2" t="s">
        <v>36</v>
      </c>
      <c r="F2" t="s">
        <v>35</v>
      </c>
      <c r="G2" t="s">
        <v>37</v>
      </c>
      <c r="H2" s="1" t="s">
        <v>60</v>
      </c>
      <c r="I2" s="2" t="s">
        <v>61</v>
      </c>
      <c r="J2" s="2" t="s">
        <v>63</v>
      </c>
      <c r="K2" s="3" t="s">
        <v>65</v>
      </c>
      <c r="L2" s="1" t="s">
        <v>60</v>
      </c>
      <c r="M2" s="2" t="s">
        <v>61</v>
      </c>
      <c r="N2" s="2" t="s">
        <v>63</v>
      </c>
      <c r="O2" s="3" t="s">
        <v>65</v>
      </c>
    </row>
    <row r="3" spans="1:15" x14ac:dyDescent="0.2">
      <c r="A3" t="s">
        <v>4</v>
      </c>
      <c r="B3" t="s">
        <v>5</v>
      </c>
      <c r="C3" t="s">
        <v>6</v>
      </c>
      <c r="D3" t="s">
        <v>38</v>
      </c>
      <c r="E3" t="s">
        <v>39</v>
      </c>
      <c r="F3" t="s">
        <v>40</v>
      </c>
      <c r="G3" t="s">
        <v>41</v>
      </c>
      <c r="H3" s="1">
        <v>420582</v>
      </c>
      <c r="I3" s="2">
        <v>118471</v>
      </c>
      <c r="J3" s="8">
        <v>6630053</v>
      </c>
      <c r="K3" s="6">
        <f>J3/(H3+I3+J3)</f>
        <v>0.9248088952792719</v>
      </c>
      <c r="L3" s="1">
        <v>158926</v>
      </c>
      <c r="M3" s="2">
        <v>833097</v>
      </c>
      <c r="N3" s="8">
        <v>6177083</v>
      </c>
      <c r="O3" s="6">
        <f>N3/(L3+M3+N3)</f>
        <v>0.86162528493789881</v>
      </c>
    </row>
    <row r="4" spans="1:15" x14ac:dyDescent="0.2">
      <c r="A4" t="s">
        <v>7</v>
      </c>
      <c r="B4" t="s">
        <v>5</v>
      </c>
      <c r="C4" t="s">
        <v>6</v>
      </c>
      <c r="D4" t="s">
        <v>38</v>
      </c>
      <c r="E4" t="s">
        <v>39</v>
      </c>
      <c r="F4" t="s">
        <v>40</v>
      </c>
      <c r="G4" t="s">
        <v>41</v>
      </c>
      <c r="H4" s="1">
        <v>351592</v>
      </c>
      <c r="I4" s="2">
        <v>137482</v>
      </c>
      <c r="J4" s="8">
        <v>7246619</v>
      </c>
      <c r="K4" s="6">
        <f t="shared" ref="K4:K27" si="0">J4/(H4+I4+J4)</f>
        <v>0.93677696361528306</v>
      </c>
      <c r="L4" s="1">
        <v>173792</v>
      </c>
      <c r="M4" s="2">
        <v>817384</v>
      </c>
      <c r="N4" s="8">
        <v>6744517</v>
      </c>
      <c r="O4" s="6">
        <f t="shared" ref="O4:O27" si="1">N4/(L4+M4+N4)</f>
        <v>0.8718697859390232</v>
      </c>
    </row>
    <row r="5" spans="1:15" x14ac:dyDescent="0.2">
      <c r="A5" t="s">
        <v>8</v>
      </c>
      <c r="B5" t="s">
        <v>5</v>
      </c>
      <c r="C5" t="s">
        <v>6</v>
      </c>
      <c r="D5" t="s">
        <v>38</v>
      </c>
      <c r="E5" t="s">
        <v>39</v>
      </c>
      <c r="F5" t="s">
        <v>40</v>
      </c>
      <c r="G5" t="s">
        <v>41</v>
      </c>
      <c r="H5" s="1">
        <v>328281</v>
      </c>
      <c r="I5" s="2">
        <v>156737</v>
      </c>
      <c r="J5" s="8">
        <v>8069391</v>
      </c>
      <c r="K5" s="6">
        <f t="shared" si="0"/>
        <v>0.94330198614539007</v>
      </c>
      <c r="L5" s="1">
        <v>206673</v>
      </c>
      <c r="M5" s="2">
        <v>840629</v>
      </c>
      <c r="N5" s="8">
        <v>7507107</v>
      </c>
      <c r="O5" s="6">
        <f t="shared" si="1"/>
        <v>0.87757167093600508</v>
      </c>
    </row>
    <row r="6" spans="1:15" x14ac:dyDescent="0.2">
      <c r="A6" t="s">
        <v>9</v>
      </c>
      <c r="B6" t="s">
        <v>5</v>
      </c>
      <c r="C6" t="s">
        <v>6</v>
      </c>
      <c r="D6" t="s">
        <v>38</v>
      </c>
      <c r="E6" t="s">
        <v>39</v>
      </c>
      <c r="F6" t="s">
        <v>40</v>
      </c>
      <c r="G6" t="s">
        <v>41</v>
      </c>
      <c r="H6" s="1">
        <v>313206</v>
      </c>
      <c r="I6" s="2">
        <v>145030</v>
      </c>
      <c r="J6" s="8">
        <v>7513691</v>
      </c>
      <c r="K6" s="6">
        <f t="shared" si="0"/>
        <v>0.94251879125335691</v>
      </c>
      <c r="L6" s="1">
        <v>183275</v>
      </c>
      <c r="M6" s="2">
        <v>787312</v>
      </c>
      <c r="N6" s="8">
        <v>7001340</v>
      </c>
      <c r="O6" s="6">
        <f t="shared" si="1"/>
        <v>0.87824938687973431</v>
      </c>
    </row>
    <row r="7" spans="1:15" x14ac:dyDescent="0.2">
      <c r="A7" t="s">
        <v>10</v>
      </c>
      <c r="B7" t="s">
        <v>5</v>
      </c>
      <c r="C7" t="s">
        <v>11</v>
      </c>
      <c r="D7" t="s">
        <v>42</v>
      </c>
      <c r="E7" t="s">
        <v>43</v>
      </c>
      <c r="F7" t="s">
        <v>44</v>
      </c>
      <c r="G7" t="s">
        <v>45</v>
      </c>
      <c r="H7" s="1">
        <v>295080</v>
      </c>
      <c r="I7" s="2">
        <v>111513</v>
      </c>
      <c r="J7" s="9">
        <v>9021462</v>
      </c>
      <c r="K7" s="6">
        <f t="shared" si="0"/>
        <v>0.95687413787891562</v>
      </c>
      <c r="L7" s="1">
        <v>176042</v>
      </c>
      <c r="M7" s="2">
        <v>726762</v>
      </c>
      <c r="N7" s="9">
        <v>8525251</v>
      </c>
      <c r="O7" s="6">
        <f t="shared" si="1"/>
        <v>0.90424281572392184</v>
      </c>
    </row>
    <row r="8" spans="1:15" x14ac:dyDescent="0.2">
      <c r="A8" t="s">
        <v>12</v>
      </c>
      <c r="B8" t="s">
        <v>5</v>
      </c>
      <c r="C8" t="s">
        <v>11</v>
      </c>
      <c r="D8" t="s">
        <v>42</v>
      </c>
      <c r="E8" t="s">
        <v>43</v>
      </c>
      <c r="F8" t="s">
        <v>44</v>
      </c>
      <c r="G8" t="s">
        <v>45</v>
      </c>
      <c r="H8" s="1">
        <v>369435</v>
      </c>
      <c r="I8" s="2">
        <v>113822</v>
      </c>
      <c r="J8" s="9">
        <v>9430938</v>
      </c>
      <c r="K8" s="6">
        <f t="shared" si="0"/>
        <v>0.95125605255898238</v>
      </c>
      <c r="L8" s="1">
        <v>178802</v>
      </c>
      <c r="M8" s="2">
        <v>859958</v>
      </c>
      <c r="N8" s="9">
        <v>8875435</v>
      </c>
      <c r="O8" s="6">
        <f t="shared" si="1"/>
        <v>0.89522497792306888</v>
      </c>
    </row>
    <row r="9" spans="1:15" x14ac:dyDescent="0.2">
      <c r="A9" t="s">
        <v>13</v>
      </c>
      <c r="B9" t="s">
        <v>5</v>
      </c>
      <c r="C9" t="s">
        <v>11</v>
      </c>
      <c r="D9" t="s">
        <v>42</v>
      </c>
      <c r="E9" t="s">
        <v>43</v>
      </c>
      <c r="F9" t="s">
        <v>44</v>
      </c>
      <c r="G9" t="s">
        <v>45</v>
      </c>
      <c r="H9" s="1">
        <v>443078</v>
      </c>
      <c r="I9" s="2">
        <v>117075</v>
      </c>
      <c r="J9" s="9">
        <v>9051278</v>
      </c>
      <c r="K9" s="6">
        <f t="shared" si="0"/>
        <v>0.94172012471399935</v>
      </c>
      <c r="L9" s="1">
        <v>185563</v>
      </c>
      <c r="M9" s="2">
        <v>903640</v>
      </c>
      <c r="N9" s="9">
        <v>8522228</v>
      </c>
      <c r="O9" s="6">
        <f t="shared" si="1"/>
        <v>0.88667629201104392</v>
      </c>
    </row>
    <row r="10" spans="1:15" x14ac:dyDescent="0.2">
      <c r="A10" t="s">
        <v>14</v>
      </c>
      <c r="B10" t="s">
        <v>5</v>
      </c>
      <c r="C10" t="s">
        <v>11</v>
      </c>
      <c r="D10" t="s">
        <v>42</v>
      </c>
      <c r="E10" t="s">
        <v>43</v>
      </c>
      <c r="F10" t="s">
        <v>44</v>
      </c>
      <c r="G10" t="s">
        <v>45</v>
      </c>
      <c r="H10" s="1">
        <v>333170</v>
      </c>
      <c r="I10" s="2">
        <v>116662</v>
      </c>
      <c r="J10" s="9">
        <v>9192054</v>
      </c>
      <c r="K10" s="6">
        <f t="shared" si="0"/>
        <v>0.95334605698511676</v>
      </c>
      <c r="L10" s="1">
        <v>185368</v>
      </c>
      <c r="M10" s="2">
        <v>800016</v>
      </c>
      <c r="N10" s="9">
        <v>8656502</v>
      </c>
      <c r="O10" s="6">
        <f t="shared" si="1"/>
        <v>0.89780173712902223</v>
      </c>
    </row>
    <row r="11" spans="1:15" x14ac:dyDescent="0.2">
      <c r="A11" t="s">
        <v>15</v>
      </c>
      <c r="B11" t="s">
        <v>5</v>
      </c>
      <c r="C11" t="s">
        <v>16</v>
      </c>
      <c r="D11" t="s">
        <v>46</v>
      </c>
      <c r="E11" t="s">
        <v>47</v>
      </c>
      <c r="F11" t="s">
        <v>48</v>
      </c>
      <c r="G11" t="s">
        <v>49</v>
      </c>
      <c r="H11" s="1">
        <v>339797</v>
      </c>
      <c r="I11" s="2">
        <v>138802</v>
      </c>
      <c r="J11" s="10">
        <v>7604379</v>
      </c>
      <c r="K11" s="6">
        <f t="shared" si="0"/>
        <v>0.94078927345837138</v>
      </c>
      <c r="L11" s="1">
        <v>212625</v>
      </c>
      <c r="M11" s="2">
        <v>971562</v>
      </c>
      <c r="N11" s="10">
        <v>6898791</v>
      </c>
      <c r="O11" s="6">
        <f t="shared" si="1"/>
        <v>0.85349619904940977</v>
      </c>
    </row>
    <row r="12" spans="1:15" x14ac:dyDescent="0.2">
      <c r="A12" t="s">
        <v>17</v>
      </c>
      <c r="B12" t="s">
        <v>5</v>
      </c>
      <c r="C12" t="s">
        <v>16</v>
      </c>
      <c r="D12" t="s">
        <v>46</v>
      </c>
      <c r="E12" t="s">
        <v>47</v>
      </c>
      <c r="F12" t="s">
        <v>48</v>
      </c>
      <c r="G12" t="s">
        <v>49</v>
      </c>
      <c r="H12" s="1">
        <v>305288</v>
      </c>
      <c r="I12" s="2">
        <v>161431</v>
      </c>
      <c r="J12" s="10">
        <v>8885716</v>
      </c>
      <c r="K12" s="6">
        <f t="shared" si="0"/>
        <v>0.95009652566417191</v>
      </c>
      <c r="L12" s="1">
        <v>248630</v>
      </c>
      <c r="M12" s="2">
        <v>1117352</v>
      </c>
      <c r="N12" s="10">
        <v>7986453</v>
      </c>
      <c r="O12" s="6">
        <f t="shared" si="1"/>
        <v>0.85394370556972599</v>
      </c>
    </row>
    <row r="13" spans="1:15" x14ac:dyDescent="0.2">
      <c r="A13" t="s">
        <v>18</v>
      </c>
      <c r="B13" t="s">
        <v>5</v>
      </c>
      <c r="C13" t="s">
        <v>16</v>
      </c>
      <c r="D13" t="s">
        <v>46</v>
      </c>
      <c r="E13" t="s">
        <v>47</v>
      </c>
      <c r="F13" t="s">
        <v>48</v>
      </c>
      <c r="G13" t="s">
        <v>49</v>
      </c>
      <c r="H13" s="1">
        <v>275051</v>
      </c>
      <c r="I13" s="2">
        <v>147396</v>
      </c>
      <c r="J13" s="10">
        <v>8150455</v>
      </c>
      <c r="K13" s="6">
        <f t="shared" si="0"/>
        <v>0.95072298738513517</v>
      </c>
      <c r="L13" s="1">
        <v>235893</v>
      </c>
      <c r="M13" s="2">
        <v>982921</v>
      </c>
      <c r="N13" s="10">
        <v>7354088</v>
      </c>
      <c r="O13" s="6">
        <f t="shared" si="1"/>
        <v>0.85782947244701968</v>
      </c>
    </row>
    <row r="14" spans="1:15" x14ac:dyDescent="0.2">
      <c r="A14" t="s">
        <v>19</v>
      </c>
      <c r="B14" t="s">
        <v>5</v>
      </c>
      <c r="C14" t="s">
        <v>16</v>
      </c>
      <c r="D14" t="s">
        <v>46</v>
      </c>
      <c r="E14" t="s">
        <v>47</v>
      </c>
      <c r="F14" t="s">
        <v>48</v>
      </c>
      <c r="G14" t="s">
        <v>49</v>
      </c>
      <c r="H14" s="1">
        <v>270908</v>
      </c>
      <c r="I14" s="2">
        <v>141867</v>
      </c>
      <c r="J14" s="10">
        <v>7694818</v>
      </c>
      <c r="K14" s="6">
        <f t="shared" si="0"/>
        <v>0.94908784888437292</v>
      </c>
      <c r="L14" s="1">
        <v>209707</v>
      </c>
      <c r="M14" s="2">
        <v>957310</v>
      </c>
      <c r="N14" s="10">
        <v>6940576</v>
      </c>
      <c r="O14" s="6">
        <f t="shared" si="1"/>
        <v>0.85605875874627646</v>
      </c>
    </row>
    <row r="15" spans="1:15" x14ac:dyDescent="0.2">
      <c r="A15" t="s">
        <v>20</v>
      </c>
      <c r="B15" t="s">
        <v>21</v>
      </c>
      <c r="C15" t="s">
        <v>6</v>
      </c>
      <c r="D15" t="s">
        <v>38</v>
      </c>
      <c r="E15" t="s">
        <v>39</v>
      </c>
      <c r="F15" t="s">
        <v>50</v>
      </c>
      <c r="G15" t="s">
        <v>51</v>
      </c>
      <c r="H15" s="1">
        <v>342569</v>
      </c>
      <c r="I15" s="2">
        <v>172593</v>
      </c>
      <c r="J15" s="11">
        <v>11320509</v>
      </c>
      <c r="K15" s="6">
        <f t="shared" si="0"/>
        <v>0.95647378167236996</v>
      </c>
      <c r="L15" s="1">
        <v>227955</v>
      </c>
      <c r="M15" s="2">
        <v>1464890</v>
      </c>
      <c r="N15" s="11">
        <v>10142826</v>
      </c>
      <c r="O15" s="6">
        <f t="shared" si="1"/>
        <v>0.85697093134812552</v>
      </c>
    </row>
    <row r="16" spans="1:15" x14ac:dyDescent="0.2">
      <c r="A16" t="s">
        <v>22</v>
      </c>
      <c r="B16" t="s">
        <v>21</v>
      </c>
      <c r="C16" t="s">
        <v>6</v>
      </c>
      <c r="D16" t="s">
        <v>38</v>
      </c>
      <c r="E16" t="s">
        <v>39</v>
      </c>
      <c r="F16" t="s">
        <v>50</v>
      </c>
      <c r="G16" t="s">
        <v>51</v>
      </c>
      <c r="H16" s="1">
        <v>436781</v>
      </c>
      <c r="I16" s="2">
        <v>191164</v>
      </c>
      <c r="J16" s="11">
        <v>12480734</v>
      </c>
      <c r="K16" s="6">
        <f t="shared" si="0"/>
        <v>0.95209700382471796</v>
      </c>
      <c r="L16" s="1">
        <v>260203</v>
      </c>
      <c r="M16" s="2">
        <v>1637009</v>
      </c>
      <c r="N16" s="11">
        <v>11211467</v>
      </c>
      <c r="O16" s="6">
        <f t="shared" si="1"/>
        <v>0.8552705425161452</v>
      </c>
    </row>
    <row r="17" spans="1:15" x14ac:dyDescent="0.2">
      <c r="A17" t="s">
        <v>23</v>
      </c>
      <c r="B17" t="s">
        <v>21</v>
      </c>
      <c r="C17" t="s">
        <v>6</v>
      </c>
      <c r="D17" t="s">
        <v>38</v>
      </c>
      <c r="E17" t="s">
        <v>39</v>
      </c>
      <c r="F17" t="s">
        <v>50</v>
      </c>
      <c r="G17" t="s">
        <v>51</v>
      </c>
      <c r="H17" s="1">
        <v>523639</v>
      </c>
      <c r="I17" s="2">
        <v>199609</v>
      </c>
      <c r="J17" s="11">
        <v>12500966</v>
      </c>
      <c r="K17" s="6">
        <f t="shared" si="0"/>
        <v>0.94530881003589329</v>
      </c>
      <c r="L17" s="1">
        <v>267294</v>
      </c>
      <c r="M17" s="2">
        <v>1826529</v>
      </c>
      <c r="N17" s="11">
        <v>11130391</v>
      </c>
      <c r="O17" s="6">
        <f t="shared" si="1"/>
        <v>0.84166748965193694</v>
      </c>
    </row>
    <row r="18" spans="1:15" x14ac:dyDescent="0.2">
      <c r="A18" t="s">
        <v>24</v>
      </c>
      <c r="B18" t="s">
        <v>21</v>
      </c>
      <c r="C18" t="s">
        <v>6</v>
      </c>
      <c r="D18" t="s">
        <v>38</v>
      </c>
      <c r="E18" t="s">
        <v>39</v>
      </c>
      <c r="F18" t="s">
        <v>50</v>
      </c>
      <c r="G18" t="s">
        <v>51</v>
      </c>
      <c r="H18" s="1">
        <v>388656</v>
      </c>
      <c r="I18" s="2">
        <v>198515</v>
      </c>
      <c r="J18" s="11">
        <v>12479012</v>
      </c>
      <c r="K18" s="6">
        <f t="shared" si="0"/>
        <v>0.95506178047559875</v>
      </c>
      <c r="L18" s="1">
        <v>264845</v>
      </c>
      <c r="M18" s="2">
        <v>1720857</v>
      </c>
      <c r="N18" s="11">
        <v>11080481</v>
      </c>
      <c r="O18" s="6">
        <f t="shared" si="1"/>
        <v>0.8480273848912111</v>
      </c>
    </row>
    <row r="19" spans="1:15" x14ac:dyDescent="0.2">
      <c r="A19" t="s">
        <v>25</v>
      </c>
      <c r="B19" t="s">
        <v>21</v>
      </c>
      <c r="C19" t="s">
        <v>11</v>
      </c>
      <c r="D19" t="s">
        <v>42</v>
      </c>
      <c r="E19" t="s">
        <v>43</v>
      </c>
      <c r="F19" t="s">
        <v>52</v>
      </c>
      <c r="G19" t="s">
        <v>53</v>
      </c>
      <c r="H19" s="1">
        <v>535955</v>
      </c>
      <c r="I19" s="2">
        <v>123701</v>
      </c>
      <c r="J19" s="12">
        <v>13912975</v>
      </c>
      <c r="K19" s="6">
        <f t="shared" si="0"/>
        <v>0.9547332255925508</v>
      </c>
      <c r="L19" s="1">
        <v>205694</v>
      </c>
      <c r="M19" s="2">
        <v>1379460</v>
      </c>
      <c r="N19" s="12">
        <v>12987477</v>
      </c>
      <c r="O19" s="6">
        <f t="shared" si="1"/>
        <v>0.89122389772992949</v>
      </c>
    </row>
    <row r="20" spans="1:15" x14ac:dyDescent="0.2">
      <c r="A20" t="s">
        <v>26</v>
      </c>
      <c r="B20" t="s">
        <v>21</v>
      </c>
      <c r="C20" t="s">
        <v>11</v>
      </c>
      <c r="D20" t="s">
        <v>42</v>
      </c>
      <c r="E20" t="s">
        <v>43</v>
      </c>
      <c r="F20" t="s">
        <v>52</v>
      </c>
      <c r="G20" t="s">
        <v>53</v>
      </c>
      <c r="H20" s="1">
        <v>436882</v>
      </c>
      <c r="I20" s="2">
        <v>138171</v>
      </c>
      <c r="J20" s="12">
        <v>15839537</v>
      </c>
      <c r="K20" s="6">
        <f t="shared" si="0"/>
        <v>0.96496695927220844</v>
      </c>
      <c r="L20" s="1">
        <v>234359</v>
      </c>
      <c r="M20" s="2">
        <v>1434410</v>
      </c>
      <c r="N20" s="12">
        <v>14745821</v>
      </c>
      <c r="O20" s="6">
        <f t="shared" si="1"/>
        <v>0.89833623623861458</v>
      </c>
    </row>
    <row r="21" spans="1:15" x14ac:dyDescent="0.2">
      <c r="A21" t="s">
        <v>27</v>
      </c>
      <c r="B21" t="s">
        <v>21</v>
      </c>
      <c r="C21" t="s">
        <v>11</v>
      </c>
      <c r="D21" t="s">
        <v>42</v>
      </c>
      <c r="E21" t="s">
        <v>43</v>
      </c>
      <c r="F21" t="s">
        <v>52</v>
      </c>
      <c r="G21" t="s">
        <v>53</v>
      </c>
      <c r="H21" s="1">
        <v>389542</v>
      </c>
      <c r="I21" s="2">
        <v>127462</v>
      </c>
      <c r="J21" s="12">
        <v>13872702</v>
      </c>
      <c r="K21" s="6">
        <f t="shared" si="0"/>
        <v>0.96407126038572299</v>
      </c>
      <c r="L21" s="1">
        <v>217803</v>
      </c>
      <c r="M21" s="2">
        <v>1225299</v>
      </c>
      <c r="N21" s="12">
        <v>12946604</v>
      </c>
      <c r="O21" s="6">
        <f t="shared" si="1"/>
        <v>0.89971289197986393</v>
      </c>
    </row>
    <row r="22" spans="1:15" x14ac:dyDescent="0.2">
      <c r="A22" t="s">
        <v>28</v>
      </c>
      <c r="B22" t="s">
        <v>21</v>
      </c>
      <c r="C22" t="s">
        <v>11</v>
      </c>
      <c r="D22" t="s">
        <v>42</v>
      </c>
      <c r="E22" t="s">
        <v>43</v>
      </c>
      <c r="F22" t="s">
        <v>52</v>
      </c>
      <c r="G22" t="s">
        <v>53</v>
      </c>
      <c r="H22" s="1">
        <v>371796</v>
      </c>
      <c r="I22" s="2">
        <v>123817</v>
      </c>
      <c r="J22" s="12">
        <v>13493608</v>
      </c>
      <c r="K22" s="6">
        <f t="shared" si="0"/>
        <v>0.96457179424072292</v>
      </c>
      <c r="L22" s="1">
        <v>203062</v>
      </c>
      <c r="M22" s="2">
        <v>1204082</v>
      </c>
      <c r="N22" s="12">
        <v>12582077</v>
      </c>
      <c r="O22" s="6">
        <f t="shared" si="1"/>
        <v>0.89941226891761883</v>
      </c>
    </row>
    <row r="23" spans="1:15" x14ac:dyDescent="0.2">
      <c r="A23" t="s">
        <v>29</v>
      </c>
      <c r="B23" t="s">
        <v>21</v>
      </c>
      <c r="C23" t="s">
        <v>16</v>
      </c>
      <c r="D23" t="s">
        <v>46</v>
      </c>
      <c r="E23" t="s">
        <v>47</v>
      </c>
      <c r="F23" t="s">
        <v>54</v>
      </c>
      <c r="G23" t="s">
        <v>55</v>
      </c>
      <c r="H23" s="1">
        <v>408746</v>
      </c>
      <c r="I23" s="2">
        <v>175859</v>
      </c>
      <c r="J23" s="13">
        <v>11307677</v>
      </c>
      <c r="K23" s="6">
        <f t="shared" si="0"/>
        <v>0.95084164670834415</v>
      </c>
      <c r="L23" s="1">
        <v>271776</v>
      </c>
      <c r="M23" s="2">
        <v>1057611</v>
      </c>
      <c r="N23" s="13">
        <v>10562895</v>
      </c>
      <c r="O23" s="6">
        <f t="shared" si="1"/>
        <v>0.88821430571525295</v>
      </c>
    </row>
    <row r="24" spans="1:15" x14ac:dyDescent="0.2">
      <c r="A24" t="s">
        <v>30</v>
      </c>
      <c r="B24" t="s">
        <v>21</v>
      </c>
      <c r="C24" t="s">
        <v>16</v>
      </c>
      <c r="D24" t="s">
        <v>46</v>
      </c>
      <c r="E24" t="s">
        <v>47</v>
      </c>
      <c r="F24" t="s">
        <v>54</v>
      </c>
      <c r="G24" t="s">
        <v>55</v>
      </c>
      <c r="H24" s="1">
        <v>546952</v>
      </c>
      <c r="I24" s="2">
        <v>183560</v>
      </c>
      <c r="J24" s="13">
        <v>11757615</v>
      </c>
      <c r="K24" s="6">
        <f t="shared" si="0"/>
        <v>0.94150347766322362</v>
      </c>
      <c r="L24" s="1">
        <v>294002</v>
      </c>
      <c r="M24" s="2">
        <v>1209029</v>
      </c>
      <c r="N24" s="13">
        <v>10985096</v>
      </c>
      <c r="O24" s="6">
        <f t="shared" si="1"/>
        <v>0.87964320029737042</v>
      </c>
    </row>
    <row r="25" spans="1:15" x14ac:dyDescent="0.2">
      <c r="A25" t="s">
        <v>31</v>
      </c>
      <c r="B25" t="s">
        <v>21</v>
      </c>
      <c r="C25" t="s">
        <v>16</v>
      </c>
      <c r="D25" t="s">
        <v>46</v>
      </c>
      <c r="E25" t="s">
        <v>47</v>
      </c>
      <c r="F25" t="s">
        <v>54</v>
      </c>
      <c r="G25" t="s">
        <v>55</v>
      </c>
      <c r="H25" s="1">
        <v>693887</v>
      </c>
      <c r="I25" s="2">
        <v>162948</v>
      </c>
      <c r="J25" s="13">
        <v>10272339</v>
      </c>
      <c r="K25" s="6">
        <f t="shared" si="0"/>
        <v>0.92301000954787837</v>
      </c>
      <c r="L25" s="1">
        <v>258396</v>
      </c>
      <c r="M25" s="2">
        <v>1311057</v>
      </c>
      <c r="N25" s="13">
        <v>9559721</v>
      </c>
      <c r="O25" s="6">
        <f t="shared" si="1"/>
        <v>0.85897848303926239</v>
      </c>
    </row>
    <row r="26" spans="1:15" x14ac:dyDescent="0.2">
      <c r="A26" t="s">
        <v>32</v>
      </c>
      <c r="B26" t="s">
        <v>21</v>
      </c>
      <c r="C26" t="s">
        <v>16</v>
      </c>
      <c r="D26" t="s">
        <v>46</v>
      </c>
      <c r="E26" t="s">
        <v>47</v>
      </c>
      <c r="F26" t="s">
        <v>54</v>
      </c>
      <c r="G26" t="s">
        <v>55</v>
      </c>
      <c r="H26" s="1">
        <v>494421</v>
      </c>
      <c r="I26" s="2">
        <v>145066</v>
      </c>
      <c r="J26" s="13">
        <v>9412394</v>
      </c>
      <c r="K26" s="6">
        <f t="shared" si="0"/>
        <v>0.93638135986687465</v>
      </c>
      <c r="L26" s="1">
        <v>235780</v>
      </c>
      <c r="M26" s="2">
        <v>1086304</v>
      </c>
      <c r="N26" s="13">
        <v>8729797</v>
      </c>
      <c r="O26" s="6">
        <f t="shared" si="1"/>
        <v>0.86847397019523009</v>
      </c>
    </row>
    <row r="27" spans="1:15" x14ac:dyDescent="0.2">
      <c r="A27" t="s">
        <v>33</v>
      </c>
      <c r="B27" t="s">
        <v>5</v>
      </c>
      <c r="C27" t="s">
        <v>34</v>
      </c>
      <c r="D27" t="s">
        <v>56</v>
      </c>
      <c r="E27" t="s">
        <v>57</v>
      </c>
      <c r="F27" t="s">
        <v>58</v>
      </c>
      <c r="G27" t="s">
        <v>59</v>
      </c>
      <c r="H27" s="4">
        <v>202737</v>
      </c>
      <c r="I27" s="5">
        <v>337726</v>
      </c>
      <c r="J27" s="5">
        <v>12353899</v>
      </c>
      <c r="K27" s="7">
        <f t="shared" si="0"/>
        <v>0.95808532442318584</v>
      </c>
      <c r="L27" s="4">
        <v>564259</v>
      </c>
      <c r="M27" s="5">
        <v>895304</v>
      </c>
      <c r="N27" s="5">
        <v>11434799</v>
      </c>
      <c r="O27" s="7">
        <f t="shared" si="1"/>
        <v>0.88680610952290617</v>
      </c>
    </row>
  </sheetData>
  <mergeCells count="3">
    <mergeCell ref="A1:C1"/>
    <mergeCell ref="H1:K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2021-07-20T05:46:45Z</dcterms:created>
  <dcterms:modified xsi:type="dcterms:W3CDTF">2021-08-05T15:23:41Z</dcterms:modified>
</cp:coreProperties>
</file>