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kyu/Desktop/Bio_info/Data/yjl279-315_FS35/"/>
    </mc:Choice>
  </mc:AlternateContent>
  <xr:revisionPtr revIDLastSave="0" documentId="13_ncr:1_{A529E53C-AD23-8843-92E9-22E1B7617D65}" xr6:coauthVersionLast="47" xr6:coauthVersionMax="47" xr10:uidLastSave="{00000000-0000-0000-0000-000000000000}"/>
  <bookViews>
    <workbookView xWindow="800" yWindow="580" windowWidth="28040" windowHeight="16940" xr2:uid="{62A05A6A-1B75-294F-8A5E-EAF9DBE169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3" i="1"/>
</calcChain>
</file>

<file path=xl/sharedStrings.xml><?xml version="1.0" encoding="utf-8"?>
<sst xmlns="http://schemas.openxmlformats.org/spreadsheetml/2006/main" count="277" uniqueCount="96">
  <si>
    <t>Library ID</t>
  </si>
  <si>
    <t>Cell line</t>
  </si>
  <si>
    <t>Sample description</t>
  </si>
  <si>
    <t>PCR1 primer</t>
  </si>
  <si>
    <t>Adaptor R1 (F)</t>
  </si>
  <si>
    <t>Adaptor R2 (R)</t>
  </si>
  <si>
    <t>YJo11</t>
  </si>
  <si>
    <t>NNAGTC</t>
  </si>
  <si>
    <t>YJo15</t>
  </si>
  <si>
    <t>NNAGGC</t>
  </si>
  <si>
    <t>YJo12</t>
  </si>
  <si>
    <t>NNCATG</t>
  </si>
  <si>
    <t>YJo16</t>
  </si>
  <si>
    <t>NNTACT</t>
  </si>
  <si>
    <t>YJo13</t>
  </si>
  <si>
    <t>NNGCTA</t>
  </si>
  <si>
    <t>YJo17</t>
  </si>
  <si>
    <t>NNAGCG</t>
  </si>
  <si>
    <t>YJo18</t>
  </si>
  <si>
    <t>NNTGAG</t>
  </si>
  <si>
    <t>YJo19</t>
  </si>
  <si>
    <t>NNGCAG</t>
  </si>
  <si>
    <t>YJo20</t>
  </si>
  <si>
    <t>NNGAGC</t>
  </si>
  <si>
    <t>YJo14</t>
  </si>
  <si>
    <t>NNTAGC</t>
  </si>
  <si>
    <t>YJo21</t>
  </si>
  <si>
    <t>NNATCT</t>
  </si>
  <si>
    <t>wrong_tag_F</t>
  </si>
  <si>
    <t>wrong_tag_R</t>
  </si>
  <si>
    <t>R1 read</t>
  </si>
  <si>
    <t>read w/ correct barcode</t>
  </si>
  <si>
    <t>R2 read</t>
  </si>
  <si>
    <t>correct barcode %</t>
  </si>
  <si>
    <t>pcis TAtoGG EF1-a / No DSB (with hguide 2.2)</t>
  </si>
  <si>
    <t>pcis TAtoGG Δ5’splicing EF1-a / No DSB (with hguide 2.2)</t>
  </si>
  <si>
    <t>pcis AI TAtoGG Δ6up / No DSB (with hguide 3.9 + 4.2)</t>
  </si>
  <si>
    <t>pcis AI TAtoGG Δ6up Δbranch / No DSB (with hguide 3.9 + 4.2)</t>
  </si>
  <si>
    <t>pcis AI TAtoGG Δ6up ΔCMV / No DSB (with hguide 3.9 + 4.2)</t>
  </si>
  <si>
    <t>pcis TAtoGG EF1-a / 1 DSB by hguide 2.2</t>
  </si>
  <si>
    <t>pcis TAtoGG Δ5’splicing EF1-a / 1 DSB by hguide 2.2</t>
  </si>
  <si>
    <t>pcis AI TAtoGG Δ6up / 1 DSB by hguide 3.9</t>
  </si>
  <si>
    <t>pcis AI TAtoGG Δ6up Δbranch / 1 DSB by hguide 3.9</t>
  </si>
  <si>
    <t>pcis AI TAtoGG Δ6up ΔCMV / 1 DSB by hguide 3.9</t>
  </si>
  <si>
    <t>pcis AI TAtoGG Δ6up / 1 DSB by hguide 4.2</t>
  </si>
  <si>
    <t>pcis AI TAtoGG Δ6up Δbranch / 1 DSB by hguide 4.2</t>
  </si>
  <si>
    <t>pcis AI TAtoGG Δ6up ΔCMV / 1 DSB by hguide 4.2</t>
  </si>
  <si>
    <t>YJo22</t>
  </si>
  <si>
    <t>NNCTCG</t>
  </si>
  <si>
    <t>YJo23</t>
  </si>
  <si>
    <t>NNGTGT</t>
  </si>
  <si>
    <t>YJo24</t>
  </si>
  <si>
    <t>NNAGAT</t>
  </si>
  <si>
    <t>YJo25</t>
  </si>
  <si>
    <t>NNCGCA</t>
  </si>
  <si>
    <t>YJo26</t>
  </si>
  <si>
    <t>NNTGTC</t>
  </si>
  <si>
    <t>FS35 barcode trimming</t>
  </si>
  <si>
    <t>yjl279</t>
  </si>
  <si>
    <t>yjl280</t>
  </si>
  <si>
    <t>yjl281</t>
  </si>
  <si>
    <t>yjl282</t>
  </si>
  <si>
    <t>yjl283</t>
  </si>
  <si>
    <t>yjl284</t>
  </si>
  <si>
    <t>yjl285</t>
  </si>
  <si>
    <t>yjl286</t>
  </si>
  <si>
    <t>yjl287</t>
  </si>
  <si>
    <t>yjl288</t>
  </si>
  <si>
    <t>yjl289</t>
  </si>
  <si>
    <t>yjl290</t>
  </si>
  <si>
    <t>yjl291</t>
  </si>
  <si>
    <t>yjl292</t>
  </si>
  <si>
    <t>yjl293</t>
  </si>
  <si>
    <t>yjl294</t>
  </si>
  <si>
    <t>yjl295</t>
  </si>
  <si>
    <t>yjl296</t>
  </si>
  <si>
    <t>yjl297</t>
  </si>
  <si>
    <t>yjl298</t>
  </si>
  <si>
    <t>yjl299</t>
  </si>
  <si>
    <t>yjl300</t>
  </si>
  <si>
    <t>yjl301</t>
  </si>
  <si>
    <t>yjl302</t>
  </si>
  <si>
    <t>yjl303</t>
  </si>
  <si>
    <t>yjl304</t>
  </si>
  <si>
    <t>yjl305</t>
  </si>
  <si>
    <t>yjl306</t>
  </si>
  <si>
    <t>yjl307</t>
  </si>
  <si>
    <t>yjl308</t>
  </si>
  <si>
    <t>yjl309</t>
  </si>
  <si>
    <t>yjl310</t>
  </si>
  <si>
    <t>yjl311</t>
  </si>
  <si>
    <t>yjl312</t>
  </si>
  <si>
    <t>yjl313</t>
  </si>
  <si>
    <t>yjl314</t>
  </si>
  <si>
    <t>yjl315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</si>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</sst>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164" fontId="0" fillId="0" borderId="2" xfId="0" applyNumberFormat="1" applyBorder="1"/>
    <xf numFmtId="164" fontId="0" fillId="0" borderId="5" xfId="0" applyNumberFormat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0" fontId="0" fillId="8" borderId="11" xfId="0" applyFill="1" applyBorder="1"/>
    <xf numFmtId="0" fontId="0" fillId="8" borderId="0" xfId="0" applyFill="1" applyBorder="1"/>
    <xf numFmtId="0" fontId="0" fillId="9" borderId="0" xfId="0" applyFill="1" applyBorder="1"/>
    <xf numFmtId="0" fontId="0" fillId="5" borderId="4" xfId="0" applyFill="1" applyBorder="1"/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Fill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C365-24F9-C144-A0B1-86822A1CAC32}">
  <dimension ref="A1:O39"/>
  <sheetViews>
    <sheetView tabSelected="1" topLeftCell="C1" workbookViewId="0">
      <selection activeCell="P6" sqref="P6"/>
    </sheetView>
  </sheetViews>
  <sheetFormatPr baseColWidth="10" defaultRowHeight="16" x14ac:dyDescent="0.2"/>
  <cols>
    <col min="3" max="3" width="53" bestFit="1" customWidth="1"/>
    <col min="4" max="4" width="11.33203125" bestFit="1" customWidth="1"/>
    <col min="5" max="5" width="13.1640625" bestFit="1" customWidth="1"/>
    <col min="6" max="6" width="11.33203125" bestFit="1" customWidth="1"/>
    <col min="7" max="7" width="13.33203125" bestFit="1" customWidth="1"/>
    <col min="8" max="8" width="12" bestFit="1" customWidth="1"/>
    <col min="9" max="9" width="12.1640625" bestFit="1" customWidth="1"/>
    <col min="10" max="10" width="21" bestFit="1" customWidth="1"/>
    <col min="11" max="11" width="15.83203125" bestFit="1" customWidth="1"/>
    <col min="12" max="12" width="12" bestFit="1" customWidth="1"/>
    <col min="13" max="13" width="12.1640625" bestFit="1" customWidth="1"/>
    <col min="14" max="14" width="21" bestFit="1" customWidth="1"/>
    <col min="15" max="15" width="15.83203125" bestFit="1" customWidth="1"/>
  </cols>
  <sheetData>
    <row r="1" spans="1:15" x14ac:dyDescent="0.2">
      <c r="A1" s="24" t="s">
        <v>57</v>
      </c>
      <c r="B1" s="24"/>
      <c r="C1" s="24"/>
      <c r="H1" s="25" t="s">
        <v>30</v>
      </c>
      <c r="I1" s="26"/>
      <c r="J1" s="26"/>
      <c r="K1" s="27"/>
      <c r="L1" s="25" t="s">
        <v>32</v>
      </c>
      <c r="M1" s="26"/>
      <c r="N1" s="26"/>
      <c r="O1" s="27"/>
    </row>
    <row r="2" spans="1:1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3</v>
      </c>
      <c r="G2" t="s">
        <v>5</v>
      </c>
      <c r="H2" s="13" t="s">
        <v>28</v>
      </c>
      <c r="I2" s="13" t="s">
        <v>29</v>
      </c>
      <c r="J2" s="13" t="s">
        <v>31</v>
      </c>
      <c r="K2" s="13" t="s">
        <v>33</v>
      </c>
      <c r="L2" s="13" t="s">
        <v>28</v>
      </c>
      <c r="M2" s="13" t="s">
        <v>29</v>
      </c>
      <c r="N2" s="13" t="s">
        <v>31</v>
      </c>
      <c r="O2" s="29" t="s">
        <v>33</v>
      </c>
    </row>
    <row r="3" spans="1:15" x14ac:dyDescent="0.2">
      <c r="A3" t="s">
        <v>58</v>
      </c>
      <c r="B3" t="s">
        <v>95</v>
      </c>
      <c r="C3" t="s">
        <v>34</v>
      </c>
      <c r="D3" t="s">
        <v>6</v>
      </c>
      <c r="E3" t="s">
        <v>7</v>
      </c>
      <c r="F3" t="s">
        <v>8</v>
      </c>
      <c r="G3" t="s">
        <v>9</v>
      </c>
      <c r="H3" s="14">
        <v>373694</v>
      </c>
      <c r="I3" s="15">
        <v>9916</v>
      </c>
      <c r="J3" s="20">
        <v>7179482</v>
      </c>
      <c r="K3" s="16">
        <f>J3/(H3+I3+J3)</f>
        <v>0.94927868125893489</v>
      </c>
      <c r="L3" s="15">
        <v>17423</v>
      </c>
      <c r="M3" s="15">
        <v>691388</v>
      </c>
      <c r="N3" s="20">
        <v>6854281</v>
      </c>
      <c r="O3" s="17">
        <f>N3/(L3+M3+N3)</f>
        <v>0.90628026209386314</v>
      </c>
    </row>
    <row r="4" spans="1:15" x14ac:dyDescent="0.2">
      <c r="A4" t="s">
        <v>59</v>
      </c>
      <c r="B4" t="s">
        <v>95</v>
      </c>
      <c r="C4" t="s">
        <v>35</v>
      </c>
      <c r="D4" t="s">
        <v>10</v>
      </c>
      <c r="E4" t="s">
        <v>11</v>
      </c>
      <c r="F4" t="s">
        <v>8</v>
      </c>
      <c r="G4" t="s">
        <v>9</v>
      </c>
      <c r="H4" s="1">
        <v>386799</v>
      </c>
      <c r="I4" s="2">
        <v>11738</v>
      </c>
      <c r="J4" s="21">
        <v>8143045</v>
      </c>
      <c r="K4" s="18">
        <f t="shared" ref="K4:K39" si="0">J4/(H4+I4+J4)</f>
        <v>0.95334154726841003</v>
      </c>
      <c r="L4" s="2">
        <v>22843</v>
      </c>
      <c r="M4" s="2">
        <v>792364</v>
      </c>
      <c r="N4" s="21">
        <v>7726375</v>
      </c>
      <c r="O4" s="5">
        <f t="shared" ref="O4:O39" si="1">N4/(L4+M4+N4)</f>
        <v>0.90456018568925523</v>
      </c>
    </row>
    <row r="5" spans="1:15" x14ac:dyDescent="0.2">
      <c r="A5" t="s">
        <v>60</v>
      </c>
      <c r="B5" t="s">
        <v>95</v>
      </c>
      <c r="C5" t="s">
        <v>36</v>
      </c>
      <c r="D5" t="s">
        <v>6</v>
      </c>
      <c r="E5" t="s">
        <v>7</v>
      </c>
      <c r="F5" t="s">
        <v>18</v>
      </c>
      <c r="G5" t="s">
        <v>19</v>
      </c>
      <c r="H5" s="1">
        <v>363937</v>
      </c>
      <c r="I5" s="2">
        <v>13103</v>
      </c>
      <c r="J5" s="22">
        <v>7424148</v>
      </c>
      <c r="K5" s="18">
        <f t="shared" si="0"/>
        <v>0.95166889965989798</v>
      </c>
      <c r="L5" s="2">
        <v>11203</v>
      </c>
      <c r="M5" s="2">
        <v>608819</v>
      </c>
      <c r="N5" s="22">
        <v>7181166</v>
      </c>
      <c r="O5" s="5">
        <f t="shared" si="1"/>
        <v>0.92052210509476251</v>
      </c>
    </row>
    <row r="6" spans="1:15" x14ac:dyDescent="0.2">
      <c r="A6" t="s">
        <v>61</v>
      </c>
      <c r="B6" t="s">
        <v>95</v>
      </c>
      <c r="C6" t="s">
        <v>37</v>
      </c>
      <c r="D6" t="s">
        <v>10</v>
      </c>
      <c r="E6" t="s">
        <v>11</v>
      </c>
      <c r="F6" t="s">
        <v>20</v>
      </c>
      <c r="G6" t="s">
        <v>21</v>
      </c>
      <c r="H6" s="1">
        <v>349420</v>
      </c>
      <c r="I6" s="2">
        <v>16001</v>
      </c>
      <c r="J6" s="22">
        <v>10190833</v>
      </c>
      <c r="K6" s="18">
        <f t="shared" si="0"/>
        <v>0.96538345894291666</v>
      </c>
      <c r="L6" s="2">
        <v>15327</v>
      </c>
      <c r="M6" s="2">
        <v>513811</v>
      </c>
      <c r="N6" s="22">
        <v>10027116</v>
      </c>
      <c r="O6" s="5">
        <f t="shared" si="1"/>
        <v>0.94987445357036693</v>
      </c>
    </row>
    <row r="7" spans="1:15" x14ac:dyDescent="0.2">
      <c r="A7" t="s">
        <v>62</v>
      </c>
      <c r="B7" t="s">
        <v>95</v>
      </c>
      <c r="C7" t="s">
        <v>38</v>
      </c>
      <c r="D7" t="s">
        <v>14</v>
      </c>
      <c r="E7" t="s">
        <v>15</v>
      </c>
      <c r="F7" t="s">
        <v>22</v>
      </c>
      <c r="G7" t="s">
        <v>23</v>
      </c>
      <c r="H7" s="1">
        <v>330045</v>
      </c>
      <c r="I7" s="2">
        <v>16998</v>
      </c>
      <c r="J7" s="22">
        <v>7763439</v>
      </c>
      <c r="K7" s="18">
        <f t="shared" si="0"/>
        <v>0.95721055789286014</v>
      </c>
      <c r="L7" s="2">
        <v>12252</v>
      </c>
      <c r="M7" s="2">
        <v>475717</v>
      </c>
      <c r="N7" s="22">
        <v>7622513</v>
      </c>
      <c r="O7" s="5">
        <f t="shared" si="1"/>
        <v>0.93983477184216668</v>
      </c>
    </row>
    <row r="8" spans="1:15" x14ac:dyDescent="0.2">
      <c r="A8" t="s">
        <v>63</v>
      </c>
      <c r="B8" t="s">
        <v>95</v>
      </c>
      <c r="C8" t="s">
        <v>39</v>
      </c>
      <c r="D8" t="s">
        <v>14</v>
      </c>
      <c r="E8" t="s">
        <v>15</v>
      </c>
      <c r="F8" t="s">
        <v>12</v>
      </c>
      <c r="G8" t="s">
        <v>13</v>
      </c>
      <c r="H8" s="1">
        <v>281778</v>
      </c>
      <c r="I8" s="2">
        <v>19673</v>
      </c>
      <c r="J8" s="7">
        <v>6747088</v>
      </c>
      <c r="K8" s="18">
        <f t="shared" si="0"/>
        <v>0.95723212994919937</v>
      </c>
      <c r="L8" s="2">
        <v>22321</v>
      </c>
      <c r="M8" s="2">
        <v>433867</v>
      </c>
      <c r="N8" s="7">
        <v>6592351</v>
      </c>
      <c r="O8" s="5">
        <f t="shared" si="1"/>
        <v>0.93527906988951892</v>
      </c>
    </row>
    <row r="9" spans="1:15" x14ac:dyDescent="0.2">
      <c r="A9" t="s">
        <v>64</v>
      </c>
      <c r="B9" t="s">
        <v>95</v>
      </c>
      <c r="C9" t="s">
        <v>39</v>
      </c>
      <c r="D9" t="s">
        <v>14</v>
      </c>
      <c r="E9" t="s">
        <v>15</v>
      </c>
      <c r="F9" t="s">
        <v>12</v>
      </c>
      <c r="G9" t="s">
        <v>13</v>
      </c>
      <c r="H9" s="1">
        <v>393810</v>
      </c>
      <c r="I9" s="2">
        <v>23385</v>
      </c>
      <c r="J9" s="7">
        <v>7603110</v>
      </c>
      <c r="K9" s="18">
        <f t="shared" si="0"/>
        <v>0.94798265153257888</v>
      </c>
      <c r="L9" s="2">
        <v>27781</v>
      </c>
      <c r="M9" s="2">
        <v>652664</v>
      </c>
      <c r="N9" s="7">
        <v>7339860</v>
      </c>
      <c r="O9" s="5">
        <f t="shared" si="1"/>
        <v>0.91515971026039533</v>
      </c>
    </row>
    <row r="10" spans="1:15" x14ac:dyDescent="0.2">
      <c r="A10" t="s">
        <v>65</v>
      </c>
      <c r="B10" t="s">
        <v>95</v>
      </c>
      <c r="C10" t="s">
        <v>39</v>
      </c>
      <c r="D10" t="s">
        <v>14</v>
      </c>
      <c r="E10" t="s">
        <v>15</v>
      </c>
      <c r="F10" t="s">
        <v>12</v>
      </c>
      <c r="G10" t="s">
        <v>13</v>
      </c>
      <c r="H10" s="1">
        <v>342561</v>
      </c>
      <c r="I10" s="2">
        <v>23202</v>
      </c>
      <c r="J10" s="7">
        <v>6540897</v>
      </c>
      <c r="K10" s="18">
        <f t="shared" si="0"/>
        <v>0.94704198556176211</v>
      </c>
      <c r="L10" s="2">
        <v>24588</v>
      </c>
      <c r="M10" s="2">
        <v>565576</v>
      </c>
      <c r="N10" s="7">
        <v>6316496</v>
      </c>
      <c r="O10" s="5">
        <f t="shared" si="1"/>
        <v>0.91455146192226056</v>
      </c>
    </row>
    <row r="11" spans="1:15" x14ac:dyDescent="0.2">
      <c r="A11" t="s">
        <v>66</v>
      </c>
      <c r="B11" t="s">
        <v>95</v>
      </c>
      <c r="C11" t="s">
        <v>39</v>
      </c>
      <c r="D11" t="s">
        <v>14</v>
      </c>
      <c r="E11" t="s">
        <v>15</v>
      </c>
      <c r="F11" t="s">
        <v>12</v>
      </c>
      <c r="G11" t="s">
        <v>13</v>
      </c>
      <c r="H11" s="1">
        <v>369499</v>
      </c>
      <c r="I11" s="2">
        <v>21459</v>
      </c>
      <c r="J11" s="7">
        <v>6213540</v>
      </c>
      <c r="K11" s="18">
        <f t="shared" si="0"/>
        <v>0.94080428217254364</v>
      </c>
      <c r="L11" s="2">
        <v>22155</v>
      </c>
      <c r="M11" s="2">
        <v>587720</v>
      </c>
      <c r="N11" s="7">
        <v>5994623</v>
      </c>
      <c r="O11" s="5">
        <f t="shared" si="1"/>
        <v>0.90765762969418717</v>
      </c>
    </row>
    <row r="12" spans="1:15" x14ac:dyDescent="0.2">
      <c r="A12" t="s">
        <v>67</v>
      </c>
      <c r="B12" t="s">
        <v>95</v>
      </c>
      <c r="C12" t="s">
        <v>40</v>
      </c>
      <c r="D12" t="s">
        <v>24</v>
      </c>
      <c r="E12" t="s">
        <v>25</v>
      </c>
      <c r="F12" t="s">
        <v>16</v>
      </c>
      <c r="G12" t="s">
        <v>17</v>
      </c>
      <c r="H12" s="1">
        <v>448383</v>
      </c>
      <c r="I12" s="2">
        <v>20351</v>
      </c>
      <c r="J12" s="8">
        <v>6775774</v>
      </c>
      <c r="K12" s="18">
        <f t="shared" si="0"/>
        <v>0.93529802161858333</v>
      </c>
      <c r="L12" s="2">
        <v>24675</v>
      </c>
      <c r="M12" s="2">
        <v>670852</v>
      </c>
      <c r="N12" s="8">
        <v>6548981</v>
      </c>
      <c r="O12" s="5">
        <f t="shared" si="1"/>
        <v>0.90399251405340431</v>
      </c>
    </row>
    <row r="13" spans="1:15" x14ac:dyDescent="0.2">
      <c r="A13" t="s">
        <v>68</v>
      </c>
      <c r="B13" t="s">
        <v>95</v>
      </c>
      <c r="C13" t="s">
        <v>40</v>
      </c>
      <c r="D13" t="s">
        <v>24</v>
      </c>
      <c r="E13" t="s">
        <v>25</v>
      </c>
      <c r="F13" t="s">
        <v>16</v>
      </c>
      <c r="G13" t="s">
        <v>17</v>
      </c>
      <c r="H13" s="1">
        <v>368803</v>
      </c>
      <c r="I13" s="2">
        <v>19898</v>
      </c>
      <c r="J13" s="8">
        <v>6586903</v>
      </c>
      <c r="K13" s="18">
        <f t="shared" si="0"/>
        <v>0.94427708338948135</v>
      </c>
      <c r="L13" s="2">
        <v>24672</v>
      </c>
      <c r="M13" s="2">
        <v>582630</v>
      </c>
      <c r="N13" s="8">
        <v>6368302</v>
      </c>
      <c r="O13" s="5">
        <f t="shared" si="1"/>
        <v>0.91293915193580366</v>
      </c>
    </row>
    <row r="14" spans="1:15" x14ac:dyDescent="0.2">
      <c r="A14" t="s">
        <v>69</v>
      </c>
      <c r="B14" t="s">
        <v>95</v>
      </c>
      <c r="C14" t="s">
        <v>40</v>
      </c>
      <c r="D14" t="s">
        <v>24</v>
      </c>
      <c r="E14" t="s">
        <v>25</v>
      </c>
      <c r="F14" t="s">
        <v>16</v>
      </c>
      <c r="G14" t="s">
        <v>17</v>
      </c>
      <c r="H14" s="1">
        <v>403713</v>
      </c>
      <c r="I14" s="2">
        <v>20844</v>
      </c>
      <c r="J14" s="8">
        <v>6492202</v>
      </c>
      <c r="K14" s="18">
        <f t="shared" si="0"/>
        <v>0.93861908445848696</v>
      </c>
      <c r="L14" s="2">
        <v>24139</v>
      </c>
      <c r="M14" s="2">
        <v>631313</v>
      </c>
      <c r="N14" s="8">
        <v>6261307</v>
      </c>
      <c r="O14" s="5">
        <f t="shared" si="1"/>
        <v>0.9052371204490427</v>
      </c>
    </row>
    <row r="15" spans="1:15" x14ac:dyDescent="0.2">
      <c r="A15" t="s">
        <v>70</v>
      </c>
      <c r="B15" t="s">
        <v>95</v>
      </c>
      <c r="C15" t="s">
        <v>40</v>
      </c>
      <c r="D15" t="s">
        <v>24</v>
      </c>
      <c r="E15" t="s">
        <v>25</v>
      </c>
      <c r="F15" t="s">
        <v>16</v>
      </c>
      <c r="G15" t="s">
        <v>17</v>
      </c>
      <c r="H15" s="1">
        <v>327819</v>
      </c>
      <c r="I15" s="2">
        <v>21682</v>
      </c>
      <c r="J15" s="8">
        <v>6473393</v>
      </c>
      <c r="K15" s="18">
        <f t="shared" si="0"/>
        <v>0.9487752557785597</v>
      </c>
      <c r="L15" s="2">
        <v>23179</v>
      </c>
      <c r="M15" s="2">
        <v>602714</v>
      </c>
      <c r="N15" s="8">
        <v>6197001</v>
      </c>
      <c r="O15" s="5">
        <f t="shared" si="1"/>
        <v>0.90826575936838527</v>
      </c>
    </row>
    <row r="16" spans="1:15" x14ac:dyDescent="0.2">
      <c r="A16" t="s">
        <v>71</v>
      </c>
      <c r="B16" t="s">
        <v>95</v>
      </c>
      <c r="C16" t="s">
        <v>41</v>
      </c>
      <c r="D16" t="s">
        <v>6</v>
      </c>
      <c r="E16" t="s">
        <v>7</v>
      </c>
      <c r="F16" t="s">
        <v>26</v>
      </c>
      <c r="G16" t="s">
        <v>27</v>
      </c>
      <c r="H16" s="1">
        <v>502979</v>
      </c>
      <c r="I16" s="2">
        <v>20061</v>
      </c>
      <c r="J16" s="9">
        <v>8597510</v>
      </c>
      <c r="K16" s="18">
        <f t="shared" si="0"/>
        <v>0.94265258125880569</v>
      </c>
      <c r="L16" s="2">
        <v>13695</v>
      </c>
      <c r="M16" s="2">
        <v>688811</v>
      </c>
      <c r="N16" s="9">
        <v>8418044</v>
      </c>
      <c r="O16" s="5">
        <f t="shared" si="1"/>
        <v>0.9229754784525056</v>
      </c>
    </row>
    <row r="17" spans="1:15" x14ac:dyDescent="0.2">
      <c r="A17" t="s">
        <v>72</v>
      </c>
      <c r="B17" t="s">
        <v>95</v>
      </c>
      <c r="C17" t="s">
        <v>41</v>
      </c>
      <c r="D17" t="s">
        <v>6</v>
      </c>
      <c r="E17" t="s">
        <v>7</v>
      </c>
      <c r="F17" t="s">
        <v>26</v>
      </c>
      <c r="G17" t="s">
        <v>27</v>
      </c>
      <c r="H17" s="1">
        <v>635878</v>
      </c>
      <c r="I17" s="2">
        <v>21192</v>
      </c>
      <c r="J17" s="9">
        <v>10116623</v>
      </c>
      <c r="K17" s="18">
        <f t="shared" si="0"/>
        <v>0.93901162767493007</v>
      </c>
      <c r="L17" s="2">
        <v>16592</v>
      </c>
      <c r="M17" s="2">
        <v>794853</v>
      </c>
      <c r="N17" s="9">
        <v>9962248</v>
      </c>
      <c r="O17" s="5">
        <f t="shared" si="1"/>
        <v>0.92468274341954981</v>
      </c>
    </row>
    <row r="18" spans="1:15" x14ac:dyDescent="0.2">
      <c r="A18" t="s">
        <v>73</v>
      </c>
      <c r="B18" t="s">
        <v>95</v>
      </c>
      <c r="C18" t="s">
        <v>41</v>
      </c>
      <c r="D18" t="s">
        <v>6</v>
      </c>
      <c r="E18" t="s">
        <v>7</v>
      </c>
      <c r="F18" t="s">
        <v>26</v>
      </c>
      <c r="G18" t="s">
        <v>27</v>
      </c>
      <c r="H18" s="1">
        <v>509252</v>
      </c>
      <c r="I18" s="2">
        <v>20683</v>
      </c>
      <c r="J18" s="9">
        <v>8703707</v>
      </c>
      <c r="K18" s="18">
        <f t="shared" si="0"/>
        <v>0.94260823627340107</v>
      </c>
      <c r="L18" s="2">
        <v>14948</v>
      </c>
      <c r="M18" s="2">
        <v>727745</v>
      </c>
      <c r="N18" s="9">
        <v>8490949</v>
      </c>
      <c r="O18" s="5">
        <f t="shared" si="1"/>
        <v>0.91956662387387333</v>
      </c>
    </row>
    <row r="19" spans="1:15" x14ac:dyDescent="0.2">
      <c r="A19" t="s">
        <v>74</v>
      </c>
      <c r="B19" t="s">
        <v>95</v>
      </c>
      <c r="C19" t="s">
        <v>41</v>
      </c>
      <c r="D19" t="s">
        <v>6</v>
      </c>
      <c r="E19" t="s">
        <v>7</v>
      </c>
      <c r="F19" t="s">
        <v>26</v>
      </c>
      <c r="G19" t="s">
        <v>27</v>
      </c>
      <c r="H19" s="1">
        <v>609407</v>
      </c>
      <c r="I19" s="2">
        <v>20480</v>
      </c>
      <c r="J19" s="9">
        <v>9021103</v>
      </c>
      <c r="K19" s="18">
        <f t="shared" si="0"/>
        <v>0.93473343149252042</v>
      </c>
      <c r="L19" s="2">
        <v>14008</v>
      </c>
      <c r="M19" s="2">
        <v>754186</v>
      </c>
      <c r="N19" s="9">
        <v>8882796</v>
      </c>
      <c r="O19" s="5">
        <f t="shared" si="1"/>
        <v>0.92040257009902615</v>
      </c>
    </row>
    <row r="20" spans="1:15" x14ac:dyDescent="0.2">
      <c r="A20" t="s">
        <v>75</v>
      </c>
      <c r="B20" t="s">
        <v>95</v>
      </c>
      <c r="C20" t="s">
        <v>42</v>
      </c>
      <c r="D20" t="s">
        <v>10</v>
      </c>
      <c r="E20" t="s">
        <v>11</v>
      </c>
      <c r="F20" t="s">
        <v>47</v>
      </c>
      <c r="G20" t="s">
        <v>48</v>
      </c>
      <c r="H20" s="1">
        <v>500879</v>
      </c>
      <c r="I20" s="2">
        <v>32187</v>
      </c>
      <c r="J20" s="10">
        <v>11021111</v>
      </c>
      <c r="K20" s="18">
        <f t="shared" si="0"/>
        <v>0.95386378449975273</v>
      </c>
      <c r="L20" s="2">
        <v>23220</v>
      </c>
      <c r="M20" s="2">
        <v>562120</v>
      </c>
      <c r="N20" s="10">
        <v>10968837</v>
      </c>
      <c r="O20" s="5">
        <f t="shared" si="1"/>
        <v>0.94933953322681486</v>
      </c>
    </row>
    <row r="21" spans="1:15" x14ac:dyDescent="0.2">
      <c r="A21" t="s">
        <v>76</v>
      </c>
      <c r="B21" t="s">
        <v>95</v>
      </c>
      <c r="C21" t="s">
        <v>42</v>
      </c>
      <c r="D21" t="s">
        <v>10</v>
      </c>
      <c r="E21" t="s">
        <v>11</v>
      </c>
      <c r="F21" t="s">
        <v>47</v>
      </c>
      <c r="G21" t="s">
        <v>48</v>
      </c>
      <c r="H21" s="1">
        <v>439746</v>
      </c>
      <c r="I21" s="2">
        <v>36897</v>
      </c>
      <c r="J21" s="10">
        <v>11280773</v>
      </c>
      <c r="K21" s="18">
        <f t="shared" si="0"/>
        <v>0.95946022493377792</v>
      </c>
      <c r="L21" s="2">
        <v>25950</v>
      </c>
      <c r="M21" s="2">
        <v>520911</v>
      </c>
      <c r="N21" s="10">
        <v>11210555</v>
      </c>
      <c r="O21" s="5">
        <f t="shared" si="1"/>
        <v>0.95348799430078857</v>
      </c>
    </row>
    <row r="22" spans="1:15" x14ac:dyDescent="0.2">
      <c r="A22" t="s">
        <v>77</v>
      </c>
      <c r="B22" t="s">
        <v>95</v>
      </c>
      <c r="C22" t="s">
        <v>42</v>
      </c>
      <c r="D22" t="s">
        <v>10</v>
      </c>
      <c r="E22" t="s">
        <v>11</v>
      </c>
      <c r="F22" t="s">
        <v>47</v>
      </c>
      <c r="G22" t="s">
        <v>48</v>
      </c>
      <c r="H22" s="1">
        <v>614007</v>
      </c>
      <c r="I22" s="2">
        <v>39571</v>
      </c>
      <c r="J22" s="10">
        <v>12426852</v>
      </c>
      <c r="K22" s="18">
        <f t="shared" si="0"/>
        <v>0.95003390561319467</v>
      </c>
      <c r="L22" s="2">
        <v>29039</v>
      </c>
      <c r="M22" s="2">
        <v>708349</v>
      </c>
      <c r="N22" s="10">
        <v>12343042</v>
      </c>
      <c r="O22" s="5">
        <f t="shared" si="1"/>
        <v>0.94362662389539187</v>
      </c>
    </row>
    <row r="23" spans="1:15" x14ac:dyDescent="0.2">
      <c r="A23" t="s">
        <v>78</v>
      </c>
      <c r="B23" t="s">
        <v>95</v>
      </c>
      <c r="C23" t="s">
        <v>42</v>
      </c>
      <c r="D23" t="s">
        <v>10</v>
      </c>
      <c r="E23" t="s">
        <v>11</v>
      </c>
      <c r="F23" t="s">
        <v>47</v>
      </c>
      <c r="G23" t="s">
        <v>48</v>
      </c>
      <c r="H23" s="1">
        <v>536913</v>
      </c>
      <c r="I23" s="2">
        <v>37662</v>
      </c>
      <c r="J23" s="10">
        <v>11659042</v>
      </c>
      <c r="K23" s="18">
        <f t="shared" si="0"/>
        <v>0.95303310541763731</v>
      </c>
      <c r="L23" s="2">
        <v>26863</v>
      </c>
      <c r="M23" s="2">
        <v>630858</v>
      </c>
      <c r="N23" s="10">
        <v>11575896</v>
      </c>
      <c r="O23" s="5">
        <f t="shared" si="1"/>
        <v>0.94623658726605553</v>
      </c>
    </row>
    <row r="24" spans="1:15" x14ac:dyDescent="0.2">
      <c r="A24" t="s">
        <v>79</v>
      </c>
      <c r="B24" t="s">
        <v>95</v>
      </c>
      <c r="C24" t="s">
        <v>43</v>
      </c>
      <c r="D24" t="s">
        <v>14</v>
      </c>
      <c r="E24" t="s">
        <v>15</v>
      </c>
      <c r="F24" t="s">
        <v>49</v>
      </c>
      <c r="G24" t="s">
        <v>50</v>
      </c>
      <c r="H24" s="1">
        <v>378308</v>
      </c>
      <c r="I24" s="2">
        <v>25328</v>
      </c>
      <c r="J24" s="11">
        <v>9933546</v>
      </c>
      <c r="K24" s="18">
        <f t="shared" si="0"/>
        <v>0.960952994732994</v>
      </c>
      <c r="L24" s="2">
        <v>19993</v>
      </c>
      <c r="M24" s="2">
        <v>723933</v>
      </c>
      <c r="N24" s="11">
        <v>9593256</v>
      </c>
      <c r="O24" s="5">
        <f t="shared" si="1"/>
        <v>0.9280339651560745</v>
      </c>
    </row>
    <row r="25" spans="1:15" x14ac:dyDescent="0.2">
      <c r="A25" t="s">
        <v>80</v>
      </c>
      <c r="B25" t="s">
        <v>95</v>
      </c>
      <c r="C25" t="s">
        <v>43</v>
      </c>
      <c r="D25" t="s">
        <v>14</v>
      </c>
      <c r="E25" t="s">
        <v>15</v>
      </c>
      <c r="F25" t="s">
        <v>49</v>
      </c>
      <c r="G25" t="s">
        <v>50</v>
      </c>
      <c r="H25" s="1">
        <v>448046</v>
      </c>
      <c r="I25" s="2">
        <v>21985</v>
      </c>
      <c r="J25" s="11">
        <v>10351309</v>
      </c>
      <c r="K25" s="18">
        <f t="shared" si="0"/>
        <v>0.95656443656700552</v>
      </c>
      <c r="L25" s="2">
        <v>21131</v>
      </c>
      <c r="M25" s="2">
        <v>784658</v>
      </c>
      <c r="N25" s="11">
        <v>10015551</v>
      </c>
      <c r="O25" s="5">
        <f t="shared" si="1"/>
        <v>0.92553704069921106</v>
      </c>
    </row>
    <row r="26" spans="1:15" x14ac:dyDescent="0.2">
      <c r="A26" t="s">
        <v>81</v>
      </c>
      <c r="B26" t="s">
        <v>95</v>
      </c>
      <c r="C26" t="s">
        <v>43</v>
      </c>
      <c r="D26" t="s">
        <v>14</v>
      </c>
      <c r="E26" t="s">
        <v>15</v>
      </c>
      <c r="F26" t="s">
        <v>49</v>
      </c>
      <c r="G26" t="s">
        <v>50</v>
      </c>
      <c r="H26" s="1">
        <v>436697</v>
      </c>
      <c r="I26" s="2">
        <v>22879</v>
      </c>
      <c r="J26" s="11">
        <v>9388188</v>
      </c>
      <c r="K26" s="18">
        <f t="shared" si="0"/>
        <v>0.95333194418550238</v>
      </c>
      <c r="L26" s="2">
        <v>20973</v>
      </c>
      <c r="M26" s="2">
        <v>717537</v>
      </c>
      <c r="N26" s="11">
        <v>9109254</v>
      </c>
      <c r="O26" s="5">
        <f t="shared" si="1"/>
        <v>0.92500734176814148</v>
      </c>
    </row>
    <row r="27" spans="1:15" x14ac:dyDescent="0.2">
      <c r="A27" t="s">
        <v>82</v>
      </c>
      <c r="B27" t="s">
        <v>95</v>
      </c>
      <c r="C27" t="s">
        <v>43</v>
      </c>
      <c r="D27" t="s">
        <v>14</v>
      </c>
      <c r="E27" t="s">
        <v>15</v>
      </c>
      <c r="F27" t="s">
        <v>49</v>
      </c>
      <c r="G27" t="s">
        <v>50</v>
      </c>
      <c r="H27" s="1">
        <v>407692</v>
      </c>
      <c r="I27" s="2">
        <v>21639</v>
      </c>
      <c r="J27" s="11">
        <v>8668198</v>
      </c>
      <c r="K27" s="18">
        <f t="shared" si="0"/>
        <v>0.95280795477541214</v>
      </c>
      <c r="L27" s="2">
        <v>18025</v>
      </c>
      <c r="M27" s="2">
        <v>665608</v>
      </c>
      <c r="N27" s="11">
        <v>8413896</v>
      </c>
      <c r="O27" s="5">
        <f t="shared" si="1"/>
        <v>0.92485508977217878</v>
      </c>
    </row>
    <row r="28" spans="1:15" x14ac:dyDescent="0.2">
      <c r="A28" t="s">
        <v>83</v>
      </c>
      <c r="B28" t="s">
        <v>95</v>
      </c>
      <c r="C28" t="s">
        <v>44</v>
      </c>
      <c r="D28" t="s">
        <v>6</v>
      </c>
      <c r="E28" t="s">
        <v>7</v>
      </c>
      <c r="F28" t="s">
        <v>51</v>
      </c>
      <c r="G28" t="s">
        <v>52</v>
      </c>
      <c r="H28" s="1">
        <v>384161</v>
      </c>
      <c r="I28" s="2">
        <v>17819</v>
      </c>
      <c r="J28" s="12">
        <v>6589000</v>
      </c>
      <c r="K28" s="18">
        <f t="shared" si="0"/>
        <v>0.94250019310597366</v>
      </c>
      <c r="L28" s="2">
        <v>15599</v>
      </c>
      <c r="M28" s="2">
        <v>480417</v>
      </c>
      <c r="N28" s="12">
        <v>6494964</v>
      </c>
      <c r="O28" s="5">
        <f t="shared" si="1"/>
        <v>0.92904914618551337</v>
      </c>
    </row>
    <row r="29" spans="1:15" x14ac:dyDescent="0.2">
      <c r="A29" t="s">
        <v>84</v>
      </c>
      <c r="B29" t="s">
        <v>95</v>
      </c>
      <c r="C29" t="s">
        <v>44</v>
      </c>
      <c r="D29" t="s">
        <v>6</v>
      </c>
      <c r="E29" t="s">
        <v>7</v>
      </c>
      <c r="F29" t="s">
        <v>51</v>
      </c>
      <c r="G29" t="s">
        <v>52</v>
      </c>
      <c r="H29" s="1">
        <v>336533</v>
      </c>
      <c r="I29" s="2">
        <v>16985</v>
      </c>
      <c r="J29" s="12">
        <v>7135014</v>
      </c>
      <c r="K29" s="18">
        <f t="shared" si="0"/>
        <v>0.95279208261378867</v>
      </c>
      <c r="L29" s="2">
        <v>15251</v>
      </c>
      <c r="M29" s="2">
        <v>461757</v>
      </c>
      <c r="N29" s="12">
        <v>7011524</v>
      </c>
      <c r="O29" s="5">
        <f t="shared" si="1"/>
        <v>0.93630153413245742</v>
      </c>
    </row>
    <row r="30" spans="1:15" x14ac:dyDescent="0.2">
      <c r="A30" t="s">
        <v>85</v>
      </c>
      <c r="B30" t="s">
        <v>95</v>
      </c>
      <c r="C30" t="s">
        <v>44</v>
      </c>
      <c r="D30" t="s">
        <v>6</v>
      </c>
      <c r="E30" t="s">
        <v>7</v>
      </c>
      <c r="F30" t="s">
        <v>51</v>
      </c>
      <c r="G30" t="s">
        <v>52</v>
      </c>
      <c r="H30" s="1">
        <v>480101</v>
      </c>
      <c r="I30" s="2">
        <v>17876</v>
      </c>
      <c r="J30" s="12">
        <v>7262219</v>
      </c>
      <c r="K30" s="18">
        <f t="shared" si="0"/>
        <v>0.93582932699122545</v>
      </c>
      <c r="L30" s="2">
        <v>16077</v>
      </c>
      <c r="M30" s="2">
        <v>612696</v>
      </c>
      <c r="N30" s="12">
        <v>7131423</v>
      </c>
      <c r="O30" s="5">
        <f t="shared" si="1"/>
        <v>0.91897459806427573</v>
      </c>
    </row>
    <row r="31" spans="1:15" x14ac:dyDescent="0.2">
      <c r="A31" t="s">
        <v>86</v>
      </c>
      <c r="B31" t="s">
        <v>95</v>
      </c>
      <c r="C31" t="s">
        <v>44</v>
      </c>
      <c r="D31" t="s">
        <v>6</v>
      </c>
      <c r="E31" t="s">
        <v>7</v>
      </c>
      <c r="F31" t="s">
        <v>51</v>
      </c>
      <c r="G31" t="s">
        <v>52</v>
      </c>
      <c r="H31" s="1">
        <v>414333</v>
      </c>
      <c r="I31" s="2">
        <v>16010</v>
      </c>
      <c r="J31" s="12">
        <v>6678084</v>
      </c>
      <c r="K31" s="18">
        <f t="shared" si="0"/>
        <v>0.93946016467496962</v>
      </c>
      <c r="L31" s="2">
        <v>15336</v>
      </c>
      <c r="M31" s="2">
        <v>547675</v>
      </c>
      <c r="N31" s="12">
        <v>6545416</v>
      </c>
      <c r="O31" s="5">
        <f t="shared" si="1"/>
        <v>0.92079668258533143</v>
      </c>
    </row>
    <row r="32" spans="1:15" x14ac:dyDescent="0.2">
      <c r="A32" t="s">
        <v>87</v>
      </c>
      <c r="B32" t="s">
        <v>95</v>
      </c>
      <c r="C32" t="s">
        <v>45</v>
      </c>
      <c r="D32" t="s">
        <v>10</v>
      </c>
      <c r="E32" t="s">
        <v>11</v>
      </c>
      <c r="F32" t="s">
        <v>53</v>
      </c>
      <c r="G32" t="s">
        <v>54</v>
      </c>
      <c r="H32" s="1">
        <v>462778</v>
      </c>
      <c r="I32" s="2">
        <v>27996</v>
      </c>
      <c r="J32" s="8">
        <v>9837104</v>
      </c>
      <c r="K32" s="18">
        <f t="shared" si="0"/>
        <v>0.95248065478697563</v>
      </c>
      <c r="L32" s="2">
        <v>17167</v>
      </c>
      <c r="M32" s="2">
        <v>580456</v>
      </c>
      <c r="N32" s="8">
        <v>9730255</v>
      </c>
      <c r="O32" s="5">
        <f t="shared" si="1"/>
        <v>0.94213496712490208</v>
      </c>
    </row>
    <row r="33" spans="1:15" x14ac:dyDescent="0.2">
      <c r="A33" t="s">
        <v>88</v>
      </c>
      <c r="B33" t="s">
        <v>95</v>
      </c>
      <c r="C33" t="s">
        <v>45</v>
      </c>
      <c r="D33" t="s">
        <v>10</v>
      </c>
      <c r="E33" t="s">
        <v>11</v>
      </c>
      <c r="F33" t="s">
        <v>53</v>
      </c>
      <c r="G33" t="s">
        <v>54</v>
      </c>
      <c r="H33" s="1">
        <v>478709</v>
      </c>
      <c r="I33" s="2">
        <v>32282</v>
      </c>
      <c r="J33" s="8">
        <v>10611250</v>
      </c>
      <c r="K33" s="18">
        <f t="shared" si="0"/>
        <v>0.95405683081314274</v>
      </c>
      <c r="L33" s="2">
        <v>20503</v>
      </c>
      <c r="M33" s="2">
        <v>670853</v>
      </c>
      <c r="N33" s="8">
        <v>10430885</v>
      </c>
      <c r="O33" s="5">
        <f t="shared" si="1"/>
        <v>0.9378402248251948</v>
      </c>
    </row>
    <row r="34" spans="1:15" x14ac:dyDescent="0.2">
      <c r="A34" t="s">
        <v>89</v>
      </c>
      <c r="B34" t="s">
        <v>95</v>
      </c>
      <c r="C34" t="s">
        <v>45</v>
      </c>
      <c r="D34" t="s">
        <v>10</v>
      </c>
      <c r="E34" t="s">
        <v>11</v>
      </c>
      <c r="F34" t="s">
        <v>53</v>
      </c>
      <c r="G34" t="s">
        <v>54</v>
      </c>
      <c r="H34" s="1">
        <v>487574</v>
      </c>
      <c r="I34" s="2">
        <v>30706</v>
      </c>
      <c r="J34" s="8">
        <v>9883765</v>
      </c>
      <c r="K34" s="18">
        <f t="shared" si="0"/>
        <v>0.95017518189932848</v>
      </c>
      <c r="L34" s="2">
        <v>19309</v>
      </c>
      <c r="M34" s="2">
        <v>611891</v>
      </c>
      <c r="N34" s="8">
        <v>9770845</v>
      </c>
      <c r="O34" s="5">
        <f t="shared" si="1"/>
        <v>0.93931962417005499</v>
      </c>
    </row>
    <row r="35" spans="1:15" x14ac:dyDescent="0.2">
      <c r="A35" t="s">
        <v>90</v>
      </c>
      <c r="B35" t="s">
        <v>95</v>
      </c>
      <c r="C35" t="s">
        <v>45</v>
      </c>
      <c r="D35" t="s">
        <v>10</v>
      </c>
      <c r="E35" t="s">
        <v>11</v>
      </c>
      <c r="F35" t="s">
        <v>53</v>
      </c>
      <c r="G35" t="s">
        <v>54</v>
      </c>
      <c r="H35" s="1">
        <v>423490</v>
      </c>
      <c r="I35" s="2">
        <v>32117</v>
      </c>
      <c r="J35" s="8">
        <v>10459188</v>
      </c>
      <c r="K35" s="18">
        <f t="shared" si="0"/>
        <v>0.95825785092619697</v>
      </c>
      <c r="L35" s="28">
        <v>19078</v>
      </c>
      <c r="M35" s="2">
        <v>645824</v>
      </c>
      <c r="N35" s="8">
        <v>10249893</v>
      </c>
      <c r="O35" s="5">
        <f t="shared" si="1"/>
        <v>0.93908250223664302</v>
      </c>
    </row>
    <row r="36" spans="1:15" x14ac:dyDescent="0.2">
      <c r="A36" t="s">
        <v>91</v>
      </c>
      <c r="B36" t="s">
        <v>95</v>
      </c>
      <c r="C36" t="s">
        <v>46</v>
      </c>
      <c r="D36" t="s">
        <v>24</v>
      </c>
      <c r="E36" t="s">
        <v>25</v>
      </c>
      <c r="F36" t="s">
        <v>55</v>
      </c>
      <c r="G36" t="s">
        <v>56</v>
      </c>
      <c r="H36" s="1">
        <v>426042</v>
      </c>
      <c r="I36" s="2">
        <v>21656</v>
      </c>
      <c r="J36" s="10">
        <v>6846213</v>
      </c>
      <c r="K36" s="18">
        <f t="shared" si="0"/>
        <v>0.93862030946086406</v>
      </c>
      <c r="L36" s="2">
        <v>17798</v>
      </c>
      <c r="M36" s="2">
        <v>557812</v>
      </c>
      <c r="N36" s="10">
        <v>6718301</v>
      </c>
      <c r="O36" s="5">
        <f t="shared" si="1"/>
        <v>0.92108349005081092</v>
      </c>
    </row>
    <row r="37" spans="1:15" x14ac:dyDescent="0.2">
      <c r="A37" t="s">
        <v>92</v>
      </c>
      <c r="B37" t="s">
        <v>95</v>
      </c>
      <c r="C37" t="s">
        <v>46</v>
      </c>
      <c r="D37" t="s">
        <v>24</v>
      </c>
      <c r="E37" t="s">
        <v>25</v>
      </c>
      <c r="F37" t="s">
        <v>55</v>
      </c>
      <c r="G37" t="s">
        <v>56</v>
      </c>
      <c r="H37" s="1">
        <v>442370</v>
      </c>
      <c r="I37" s="2">
        <v>16959</v>
      </c>
      <c r="J37" s="10">
        <v>6511345</v>
      </c>
      <c r="K37" s="18">
        <f t="shared" si="0"/>
        <v>0.93410551117438567</v>
      </c>
      <c r="L37" s="2">
        <v>14848</v>
      </c>
      <c r="M37" s="2">
        <v>519913</v>
      </c>
      <c r="N37" s="10">
        <v>6435913</v>
      </c>
      <c r="O37" s="5">
        <f t="shared" si="1"/>
        <v>0.92328417596347212</v>
      </c>
    </row>
    <row r="38" spans="1:15" x14ac:dyDescent="0.2">
      <c r="A38" t="s">
        <v>93</v>
      </c>
      <c r="B38" t="s">
        <v>95</v>
      </c>
      <c r="C38" t="s">
        <v>46</v>
      </c>
      <c r="D38" t="s">
        <v>24</v>
      </c>
      <c r="E38" t="s">
        <v>25</v>
      </c>
      <c r="F38" t="s">
        <v>55</v>
      </c>
      <c r="G38" t="s">
        <v>56</v>
      </c>
      <c r="H38" s="1">
        <v>608557</v>
      </c>
      <c r="I38" s="2">
        <v>19070</v>
      </c>
      <c r="J38" s="10">
        <v>7387185</v>
      </c>
      <c r="K38" s="18">
        <f t="shared" si="0"/>
        <v>0.92169161297857016</v>
      </c>
      <c r="L38" s="2">
        <v>17214</v>
      </c>
      <c r="M38" s="2">
        <v>711767</v>
      </c>
      <c r="N38" s="10">
        <v>7285831</v>
      </c>
      <c r="O38" s="5">
        <f t="shared" si="1"/>
        <v>0.90904577674435783</v>
      </c>
    </row>
    <row r="39" spans="1:15" x14ac:dyDescent="0.2">
      <c r="A39" t="s">
        <v>94</v>
      </c>
      <c r="B39" t="s">
        <v>95</v>
      </c>
      <c r="C39" t="s">
        <v>46</v>
      </c>
      <c r="D39" t="s">
        <v>24</v>
      </c>
      <c r="E39" t="s">
        <v>25</v>
      </c>
      <c r="F39" t="s">
        <v>55</v>
      </c>
      <c r="G39" t="s">
        <v>56</v>
      </c>
      <c r="H39" s="3">
        <v>537030</v>
      </c>
      <c r="I39" s="4">
        <v>16516</v>
      </c>
      <c r="J39" s="23">
        <v>6462243</v>
      </c>
      <c r="K39" s="19">
        <f t="shared" si="0"/>
        <v>0.92109996466541399</v>
      </c>
      <c r="L39" s="4">
        <v>15649</v>
      </c>
      <c r="M39" s="4">
        <v>627661</v>
      </c>
      <c r="N39" s="23">
        <v>6372479</v>
      </c>
      <c r="O39" s="6">
        <f t="shared" si="1"/>
        <v>0.90830539515940401</v>
      </c>
    </row>
  </sheetData>
  <mergeCells count="3">
    <mergeCell ref="A1:C1"/>
    <mergeCell ref="H1:K1"/>
    <mergeCell ref="L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2021-07-20T05:46:45Z</dcterms:created>
  <dcterms:modified xsi:type="dcterms:W3CDTF">2021-08-18T15:34:34Z</dcterms:modified>
</cp:coreProperties>
</file>