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7CE0F152-CDF7-40F5-9896-195996C61D7C}" xr6:coauthVersionLast="47" xr6:coauthVersionMax="47" xr10:uidLastSave="{00000000-0000-0000-0000-000000000000}"/>
  <bookViews>
    <workbookView xWindow="-120" yWindow="-120" windowWidth="24240" windowHeight="13020" firstSheet="1" activeTab="1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E48" i="7" s="1"/>
  <c r="I166" i="1" a="1"/>
  <c r="I166" i="1" s="1"/>
  <c r="I167" i="1" a="1"/>
  <c r="I167" i="1" s="1"/>
  <c r="I168" i="1" a="1"/>
  <c r="I168" i="1" s="1"/>
  <c r="I169" i="1" a="1"/>
  <c r="I169" i="1" s="1"/>
  <c r="E52" i="7" s="1"/>
  <c r="I170" i="1" a="1"/>
  <c r="I170" i="1" s="1"/>
  <c r="I171" i="1" a="1"/>
  <c r="I171" i="1" s="1"/>
  <c r="I172" i="1" a="1"/>
  <c r="I172" i="1"/>
  <c r="E55" i="7" s="1"/>
  <c r="I173" i="1" a="1"/>
  <c r="I173" i="1"/>
  <c r="E2" i="7"/>
  <c r="E4" i="7"/>
  <c r="E5" i="7"/>
  <c r="E6" i="7"/>
  <c r="E8" i="7"/>
  <c r="E9" i="7"/>
  <c r="E10" i="7"/>
  <c r="E12" i="7"/>
  <c r="E13" i="7"/>
  <c r="E14" i="7"/>
  <c r="E16" i="7"/>
  <c r="E17" i="7"/>
  <c r="E18" i="7"/>
  <c r="E19" i="7"/>
  <c r="E20" i="7"/>
  <c r="E21" i="7"/>
  <c r="E22" i="7"/>
  <c r="E25" i="7"/>
  <c r="E29" i="7"/>
  <c r="E31" i="7"/>
  <c r="E33" i="7"/>
  <c r="E37" i="7"/>
  <c r="E41" i="7"/>
  <c r="E47" i="7"/>
  <c r="E49" i="7"/>
  <c r="E51" i="7"/>
  <c r="E56" i="7"/>
  <c r="A109" i="8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E3" i="7"/>
  <c r="E7" i="7"/>
  <c r="E11" i="7"/>
  <c r="E15" i="7"/>
  <c r="E23" i="7"/>
  <c r="E24" i="7"/>
  <c r="E38" i="7"/>
  <c r="E39" i="7"/>
  <c r="E40" i="7"/>
  <c r="E26" i="7"/>
  <c r="E27" i="7"/>
  <c r="E28" i="7"/>
  <c r="E32" i="7"/>
  <c r="E34" i="7"/>
  <c r="E30" i="7"/>
  <c r="E35" i="7"/>
  <c r="E36" i="7"/>
  <c r="E45" i="7"/>
  <c r="E46" i="7"/>
  <c r="E53" i="7"/>
  <c r="E54" i="7"/>
  <c r="E50" i="7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Q18" i="13" l="1"/>
  <c r="X18" i="13"/>
  <c r="X25" i="13"/>
  <c r="X17" i="13"/>
  <c r="X13" i="13"/>
  <c r="X5" i="13"/>
  <c r="M170" i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Y18" i="13"/>
  <c r="L55" i="13" s="1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X31" i="13" l="1"/>
  <c r="Q31" i="13"/>
  <c r="X30" i="13"/>
  <c r="Q3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20" i="13"/>
  <c r="Q20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11" i="13"/>
  <c r="Q11" i="13"/>
  <c r="X40" i="13"/>
  <c r="Q40" i="13"/>
  <c r="X10" i="13"/>
  <c r="Q10" i="13"/>
  <c r="X4" i="13"/>
  <c r="Q4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S2" i="7"/>
  <c r="S18" i="7"/>
  <c r="S34" i="7"/>
  <c r="S11" i="7"/>
  <c r="S27" i="7"/>
  <c r="S4" i="7"/>
  <c r="S20" i="7"/>
  <c r="S36" i="7"/>
  <c r="S13" i="7"/>
  <c r="S29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X3" i="13" l="1"/>
  <c r="Q3" i="13"/>
  <c r="X21" i="13"/>
  <c r="Q21" i="13"/>
  <c r="X27" i="13"/>
  <c r="Q27" i="13"/>
  <c r="X39" i="13"/>
  <c r="Q39" i="13"/>
  <c r="Y42" i="13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T10" i="13"/>
  <c r="I50" i="13" s="1"/>
  <c r="Y20" i="13"/>
  <c r="Y15" i="13"/>
  <c r="L53" i="13" s="1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A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<sst xmlns="http://schemas.openxmlformats.org/spreadsheetml/2006/main" count="1631" uniqueCount="211">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</sst>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-22,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17,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abSelected="1" workbookViewId="0">
      <selection activeCell="U13" sqref="U13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63" workbookViewId="0">
      <selection activeCell="I3" sqref="I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203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6302370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libraries_1/yjl349_anti_R1_2DSBs.sam -ref ref_seq/2DSBanti_R1_antisense.fa -o libraries_2/yjl349_WT_sgCD_R1_antisense.tsv --min_length 50 -dsb 66 --quiet</v>
      </c>
    </row>
    <row r="147" spans="1:15" x14ac:dyDescent="0.25">
      <c r="A147" s="3">
        <v>146</v>
      </c>
      <c r="B147" t="s">
        <v>204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5988345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libraries_1/yjl350_anti_R1_2DSBs.sam -ref ref_seq/2DSBanti_R1_antisense.fa -o libraries_2/yjl350_WT_sgCD_R1_antisense.tsv --min_length 50 -dsb 66 --quiet</v>
      </c>
    </row>
    <row r="148" spans="1:15" x14ac:dyDescent="0.25">
      <c r="A148" s="3">
        <v>147</v>
      </c>
      <c r="B148" t="s">
        <v>205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5741048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libraries_1/yjl351_anti_R1_2DSBs.sam -ref ref_seq/2DSBanti_R1_antisense.fa -o libraries_2/yjl351_WT_sgCD_R1_antisense.tsv --min_length 50 -dsb 66 --quiet</v>
      </c>
    </row>
    <row r="149" spans="1:15" x14ac:dyDescent="0.25">
      <c r="A149" s="3">
        <v>148</v>
      </c>
      <c r="B149" t="s">
        <v>206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5405939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libraries_1/yjl352_anti_R1_2DSBs.sam -ref ref_seq/2DSBanti_R1_antisense.fa -o libraries_2/yjl352_WT_sgCD_R1_antisense.tsv --min_length 50 -dsb 66 --quiet</v>
      </c>
    </row>
    <row r="150" spans="1:15" x14ac:dyDescent="0.25">
      <c r="A150" s="3">
        <v>149</v>
      </c>
      <c r="B150" t="s">
        <v>207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4177291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libraries_1/yjl353_anti_R1_2DSBs.sam -ref ref_seq/2DSBanti_R1_splicing.fa -o libraries_2/yjl353_WT_sgCD_R1_splicing.tsv --min_length 50 -dsb 66 --quiet</v>
      </c>
    </row>
    <row r="151" spans="1:15" x14ac:dyDescent="0.25">
      <c r="A151" s="3">
        <v>150</v>
      </c>
      <c r="B151" t="s">
        <v>208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4647120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libraries_1/yjl354_anti_R1_2DSBs.sam -ref ref_seq/2DSBanti_R1_splicing.fa -o libraries_2/yjl354_WT_sgCD_R1_splicing.tsv --min_length 50 -dsb 66 --quiet</v>
      </c>
    </row>
    <row r="152" spans="1:15" x14ac:dyDescent="0.25">
      <c r="A152" s="3">
        <v>151</v>
      </c>
      <c r="B152" t="s">
        <v>209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4405688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libraries_1/yjl355_anti_R1_2DSBs.sam -ref ref_seq/2DSBanti_R1_splicing.fa -o libraries_2/yjl355_WT_sgCD_R1_splicing.tsv --min_length 50 -dsb 66 --quiet</v>
      </c>
    </row>
    <row r="153" spans="1:15" x14ac:dyDescent="0.25">
      <c r="A153" s="3">
        <v>152</v>
      </c>
      <c r="B153" t="s">
        <v>210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5054324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libraries_1/yjl356_anti_R1_2DSBs.sam -ref ref_seq/2DSBanti_R1_splicing.fa -o libraries_2/yjl356_WT_sgCD_R1_splicing.tsv --min_length 50 -dsb 66 --quiet</v>
      </c>
    </row>
    <row r="154" spans="1:15" x14ac:dyDescent="0.25">
      <c r="A154" s="3">
        <v>153</v>
      </c>
      <c r="B154" t="s">
        <v>203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6161112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libraries_1/yjl349_anti_R2_2DSBs.sam -ref ref_seq/2DSBanti_R2_antisense.fa -o libraries_2/yjl349_WT_sgCD_R2_antisense.tsv --min_length 50 -dsb 47 --quiet</v>
      </c>
    </row>
    <row r="155" spans="1:15" x14ac:dyDescent="0.25">
      <c r="A155" s="3">
        <v>154</v>
      </c>
      <c r="B155" t="s">
        <v>204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5856132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libraries_1/yjl350_anti_R2_2DSBs.sam -ref ref_seq/2DSBanti_R2_antisense.fa -o libraries_2/yjl350_WT_sgCD_R2_antisense.tsv --min_length 50 -dsb 47 --quiet</v>
      </c>
    </row>
    <row r="156" spans="1:15" x14ac:dyDescent="0.25">
      <c r="A156" s="3">
        <v>155</v>
      </c>
      <c r="B156" t="s">
        <v>205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5613583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libraries_1/yjl351_anti_R2_2DSBs.sam -ref ref_seq/2DSBanti_R2_antisense.fa -o libraries_2/yjl351_WT_sgCD_R2_antisense.tsv --min_length 50 -dsb 47 --quiet</v>
      </c>
    </row>
    <row r="157" spans="1:15" x14ac:dyDescent="0.25">
      <c r="A157" s="3">
        <v>156</v>
      </c>
      <c r="B157" t="s">
        <v>206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5281487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libraries_1/yjl352_anti_R2_2DSBs.sam -ref ref_seq/2DSBanti_R2_antisense.fa -o libraries_2/yjl352_WT_sgCD_R2_antisense.tsv --min_length 50 -dsb 47 --quiet</v>
      </c>
    </row>
    <row r="158" spans="1:15" x14ac:dyDescent="0.25">
      <c r="A158" s="3">
        <v>157</v>
      </c>
      <c r="B158" t="s">
        <v>207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4062558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libraries_1/yjl353_anti_R2_2DSBs.sam -ref ref_seq/2DSBanti_R2_splicing.fa -o libraries_2/yjl353_WT_sgCD_R2_splicing.tsv --min_length 50 -dsb 47 --quiet</v>
      </c>
    </row>
    <row r="159" spans="1:15" x14ac:dyDescent="0.25">
      <c r="A159" s="3">
        <v>158</v>
      </c>
      <c r="B159" t="s">
        <v>208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4535123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libraries_1/yjl354_anti_R2_2DSBs.sam -ref ref_seq/2DSBanti_R2_splicing.fa -o libraries_2/yjl354_WT_sgCD_R2_splicing.tsv --min_length 50 -dsb 47 --quiet</v>
      </c>
    </row>
    <row r="160" spans="1:15" x14ac:dyDescent="0.25">
      <c r="A160" s="3">
        <v>159</v>
      </c>
      <c r="B160" t="s">
        <v>209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4280724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libraries_1/yjl355_anti_R2_2DSBs.sam -ref ref_seq/2DSBanti_R2_splicing.fa -o libraries_2/yjl355_WT_sgCD_R2_splicing.tsv --min_length 50 -dsb 47 --quiet</v>
      </c>
    </row>
    <row r="161" spans="1:15" x14ac:dyDescent="0.25">
      <c r="A161" s="3">
        <v>160</v>
      </c>
      <c r="B161" t="s">
        <v>210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4926338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libraries_1/yjl356_anti_R2_2DSBs.sam -ref ref_seq/2DSBanti_R2_splicing.fa -o libraries_2/yjl356_WT_sgCD_R2_splicing.tsv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libraries_1/yjl349_anti_R1_2DSBs.sam -ref ref_seq/2DSBanti_R1_antisense.fa -o libraries_2/yjl349_WT_sgCD_R1_antisense.tsv --min_length 50 -dsb 66 --quiet
python 1_process_nhej/filter_nhej.py -sam libraries_1/yjl350_anti_R1_2DSBs.sam -ref ref_seq/2DSBanti_R1_antisense.fa -o libraries_2/yjl350_WT_sgCD_R1_antisense.tsv --min_length 50 -dsb 66 --quiet
python 1_process_nhej/filter_nhej.py -sam libraries_1/yjl351_anti_R1_2DSBs.sam -ref ref_seq/2DSBanti_R1_antisense.fa -o libraries_2/yjl351_WT_sgCD_R1_antisense.tsv --min_length 50 -dsb 66 --quiet
python 1_process_nhej/filter_nhej.py -sam libraries_1/yjl352_anti_R1_2DSBs.sam -ref ref_seq/2DSBanti_R1_antisense.fa -o libraries_2/yjl352_WT_sgCD_R1_antisense.tsv --min_length 50 -dsb 66 --quiet
python 1_process_nhej/filter_nhej.py -sam libraries_1/yjl353_anti_R1_2DSBs.sam -ref ref_seq/2DSBanti_R1_splicing.fa -o libraries_2/yjl353_WT_sgCD_R1_splicing.tsv --min_length 50 -dsb 66 --quiet
python 1_process_nhej/filter_nhej.py -sam libraries_1/yjl354_anti_R1_2DSBs.sam -ref ref_seq/2DSBanti_R1_splicing.fa -o libraries_2/yjl354_WT_sgCD_R1_splicing.tsv --min_length 50 -dsb 66 --quiet
python 1_process_nhej/filter_nhej.py -sam libraries_1/yjl355_anti_R1_2DSBs.sam -ref ref_seq/2DSBanti_R1_splicing.fa -o libraries_2/yjl355_WT_sgCD_R1_splicing.tsv --min_length 50 -dsb 66 --quiet
python 1_process_nhej/filter_nhej.py -sam libraries_1/yjl356_anti_R1_2DSBs.sam -ref ref_seq/2DSBanti_R1_splicing.fa -o libraries_2/yjl356_WT_sgCD_R1_splicing.tsv --min_length 50 -dsb 66 --quiet
python 1_process_nhej/filter_nhej.py -sam libraries_1/yjl349_anti_R2_2DSBs.sam -ref ref_seq/2DSBanti_R2_antisense.fa -o libraries_2/yjl349_WT_sgCD_R2_antisense.tsv --min_length 50 -dsb 47 --quiet
python 1_process_nhej/filter_nhej.py -sam libraries_1/yjl350_anti_R2_2DSBs.sam -ref ref_seq/2DSBanti_R2_antisense.fa -o libraries_2/yjl350_WT_sgCD_R2_antisense.tsv --min_length 50 -dsb 47 --quiet
python 1_process_nhej/filter_nhej.py -sam libraries_1/yjl351_anti_R2_2DSBs.sam -ref ref_seq/2DSBanti_R2_antisense.fa -o libraries_2/yjl351_WT_sgCD_R2_antisense.tsv --min_length 50 -dsb 47 --quiet
python 1_process_nhej/filter_nhej.py -sam libraries_1/yjl352_anti_R2_2DSBs.sam -ref ref_seq/2DSBanti_R2_antisense.fa -o libraries_2/yjl352_WT_sgCD_R2_antisense.tsv --min_length 50 -dsb 47 --quiet
python 1_process_nhej/filter_nhej.py -sam libraries_1/yjl353_anti_R2_2DSBs.sam -ref ref_seq/2DSBanti_R2_splicing.fa -o libraries_2/yjl353_WT_sgCD_R2_splicing.tsv --min_length 50 -dsb 47 --quiet
python 1_process_nhej/filter_nhej.py -sam libraries_1/yjl354_anti_R2_2DSBs.sam -ref ref_seq/2DSBanti_R2_splicing.fa -o libraries_2/yjl354_WT_sgCD_R2_splicing.tsv --min_length 50 -dsb 47 --quiet
python 1_process_nhej/filter_nhej.py -sam libraries_1/yjl355_anti_R2_2DSBs.sam -ref ref_seq/2DSBanti_R2_splicing.fa -o libraries_2/yjl355_WT_sgCD_R2_splicing.tsv --min_length 50 -dsb 47 --quiet
python 1_process_nhej/filter_nhej.py -sam libraries_1/yjl356_anti_R2_2DSBs.sam -ref ref_seq/2DSBanti_R2_splicing.fa -o libraries_2/yjl356_WT_sgCD_R2_splicing.tsv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49" workbookViewId="0">
      <selection activeCell="A59" sqref="A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66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yjl349_WT_sgCD_R1_antisense</v>
      </c>
      <c r="L38" t="str" cm="1">
        <f t="array" aca="1" ref="L38" ca="1">OFFSET(table_1[[file_out]:[file_out]], 4 * (table_2_1[[#This Row],[index]:[index]] - 1) + COLUMN() - 11, 0, 1, 1)</f>
        <v>yjl350_WT_sgCD_R1_antisense</v>
      </c>
      <c r="M38" t="str" cm="1">
        <f t="array" aca="1" ref="M38" ca="1">OFFSET(table_1[[file_out]:[file_out]], 4 * (table_2_1[[#This Row],[index]:[index]] - 1) + COLUMN() - 11, 0, 1, 1)</f>
        <v>yjl351_WT_sgCD_R1_antisense</v>
      </c>
      <c r="N38" t="str" cm="1">
        <f t="array" aca="1" ref="N38" ca="1">OFFSET(table_1[[file_out]:[file_out]], 4 * (table_2_1[[#This Row],[index]:[index]] - 1) + COLUMN() - 11, 0, 1, 1)</f>
        <v>yjl352_WT_sgCD_R1_antisense</v>
      </c>
      <c r="O38" cm="1">
        <f t="array" aca="1" ref="O38" ca="1">OFFSET(table_1[[total_reads]:[total_reads]], 4 * (table_2_1[[#This Row],[index]:[index]] - 1) + COLUMN() - 15, 0, 1, 1)</f>
        <v>6302370</v>
      </c>
      <c r="P38" cm="1">
        <f t="array" aca="1" ref="P38" ca="1">OFFSET(table_1[[total_reads]:[total_reads]], 4 * (table_2_1[[#This Row],[index]:[index]] - 1) + COLUMN() - 15, 0, 1, 1)</f>
        <v>5988345</v>
      </c>
      <c r="Q38" cm="1">
        <f t="array" aca="1" ref="Q38" ca="1">OFFSET(table_1[[total_reads]:[total_reads]], 4 * (table_2_1[[#This Row],[index]:[index]] - 1) + COLUMN() - 15, 0, 1, 1)</f>
        <v>5741048</v>
      </c>
      <c r="R38" cm="1">
        <f t="array" aca="1" ref="R38" ca="1">OFFSET(table_1[[total_reads]:[total_reads]], 4 * (table_2_1[[#This Row],[index]:[index]] - 1) + COLUMN() - 15, 0, 1, 1)</f>
        <v>5405939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66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yjl353_WT_sgCD_R1_splicing</v>
      </c>
      <c r="L39" t="str" cm="1">
        <f t="array" aca="1" ref="L39" ca="1">OFFSET(table_1[[file_out]:[file_out]], 4 * (table_2_1[[#This Row],[index]:[index]] - 1) + COLUMN() - 11, 0, 1, 1)</f>
        <v>yjl354_WT_sgCD_R1_splicing</v>
      </c>
      <c r="M39" t="str" cm="1">
        <f t="array" aca="1" ref="M39" ca="1">OFFSET(table_1[[file_out]:[file_out]], 4 * (table_2_1[[#This Row],[index]:[index]] - 1) + COLUMN() - 11, 0, 1, 1)</f>
        <v>yjl355_WT_sgCD_R1_splicing</v>
      </c>
      <c r="N39" t="str" cm="1">
        <f t="array" aca="1" ref="N39" ca="1">OFFSET(table_1[[file_out]:[file_out]], 4 * (table_2_1[[#This Row],[index]:[index]] - 1) + COLUMN() - 11, 0, 1, 1)</f>
        <v>yjl356_WT_sgCD_R1_splicing</v>
      </c>
      <c r="O39" cm="1">
        <f t="array" aca="1" ref="O39" ca="1">OFFSET(table_1[[total_reads]:[total_reads]], 4 * (table_2_1[[#This Row],[index]:[index]] - 1) + COLUMN() - 15, 0, 1, 1)</f>
        <v>4177291</v>
      </c>
      <c r="P39" cm="1">
        <f t="array" aca="1" ref="P39" ca="1">OFFSET(table_1[[total_reads]:[total_reads]], 4 * (table_2_1[[#This Row],[index]:[index]] - 1) + COLUMN() - 15, 0, 1, 1)</f>
        <v>4647120</v>
      </c>
      <c r="Q39" cm="1">
        <f t="array" aca="1" ref="Q39" ca="1">OFFSET(table_1[[total_reads]:[total_reads]], 4 * (table_2_1[[#This Row],[index]:[index]] - 1) + COLUMN() - 15, 0, 1, 1)</f>
        <v>4405688</v>
      </c>
      <c r="R39" cm="1">
        <f t="array" aca="1" ref="R39" ca="1">OFFSET(table_1[[total_reads]:[total_reads]], 4 * (table_2_1[[#This Row],[index]:[index]] - 1) + COLUMN() - 15, 0, 1, 1)</f>
        <v>5054324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yjl349_WT_sgCD_R2_antisense</v>
      </c>
      <c r="L40" t="str" cm="1">
        <f t="array" aca="1" ref="L40" ca="1">OFFSET(table_1[[file_out]:[file_out]], 4 * (table_2_1[[#This Row],[index]:[index]] - 1) + COLUMN() - 11, 0, 1, 1)</f>
        <v>yjl350_WT_sgCD_R2_antisense</v>
      </c>
      <c r="M40" t="str" cm="1">
        <f t="array" aca="1" ref="M40" ca="1">OFFSET(table_1[[file_out]:[file_out]], 4 * (table_2_1[[#This Row],[index]:[index]] - 1) + COLUMN() - 11, 0, 1, 1)</f>
        <v>yjl351_WT_sgCD_R2_antisense</v>
      </c>
      <c r="N40" t="str" cm="1">
        <f t="array" aca="1" ref="N40" ca="1">OFFSET(table_1[[file_out]:[file_out]], 4 * (table_2_1[[#This Row],[index]:[index]] - 1) + COLUMN() - 11, 0, 1, 1)</f>
        <v>yjl352_WT_sgCD_R2_antisense</v>
      </c>
      <c r="O40" cm="1">
        <f t="array" aca="1" ref="O40" ca="1">OFFSET(table_1[[total_reads]:[total_reads]], 4 * (table_2_1[[#This Row],[index]:[index]] - 1) + COLUMN() - 15, 0, 1, 1)</f>
        <v>6161112</v>
      </c>
      <c r="P40" cm="1">
        <f t="array" aca="1" ref="P40" ca="1">OFFSET(table_1[[total_reads]:[total_reads]], 4 * (table_2_1[[#This Row],[index]:[index]] - 1) + COLUMN() - 15, 0, 1, 1)</f>
        <v>5856132</v>
      </c>
      <c r="Q40" cm="1">
        <f t="array" aca="1" ref="Q40" ca="1">OFFSET(table_1[[total_reads]:[total_reads]], 4 * (table_2_1[[#This Row],[index]:[index]] - 1) + COLUMN() - 15, 0, 1, 1)</f>
        <v>5613583</v>
      </c>
      <c r="R40" cm="1">
        <f t="array" aca="1" ref="R40" ca="1">OFFSET(table_1[[total_reads]:[total_reads]], 4 * (table_2_1[[#This Row],[index]:[index]] - 1) + COLUMN() - 15, 0, 1, 1)</f>
        <v>5281487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yjl353_WT_sgCD_R2_splicing</v>
      </c>
      <c r="L41" t="str" cm="1">
        <f t="array" aca="1" ref="L41" ca="1">OFFSET(table_1[[file_out]:[file_out]], 4 * (table_2_1[[#This Row],[index]:[index]] - 1) + COLUMN() - 11, 0, 1, 1)</f>
        <v>yjl354_WT_sgCD_R2_splicing</v>
      </c>
      <c r="M41" t="str" cm="1">
        <f t="array" aca="1" ref="M41" ca="1">OFFSET(table_1[[file_out]:[file_out]], 4 * (table_2_1[[#This Row],[index]:[index]] - 1) + COLUMN() - 11, 0, 1, 1)</f>
        <v>yjl355_WT_sgCD_R2_splicing</v>
      </c>
      <c r="N41" t="str" cm="1">
        <f t="array" aca="1" ref="N41" ca="1">OFFSET(table_1[[file_out]:[file_out]], 4 * (table_2_1[[#This Row],[index]:[index]] - 1) + COLUMN() - 11, 0, 1, 1)</f>
        <v>yjl356_WT_sgCD_R2_splicing</v>
      </c>
      <c r="O41" cm="1">
        <f t="array" aca="1" ref="O41" ca="1">OFFSET(table_1[[total_reads]:[total_reads]], 4 * (table_2_1[[#This Row],[index]:[index]] - 1) + COLUMN() - 15, 0, 1, 1)</f>
        <v>4062558</v>
      </c>
      <c r="P41" cm="1">
        <f t="array" aca="1" ref="P41" ca="1">OFFSET(table_1[[total_reads]:[total_reads]], 4 * (table_2_1[[#This Row],[index]:[index]] - 1) + COLUMN() - 15, 0, 1, 1)</f>
        <v>4535123</v>
      </c>
      <c r="Q41" cm="1">
        <f t="array" aca="1" ref="Q41" ca="1">OFFSET(table_1[[total_reads]:[total_reads]], 4 * (table_2_1[[#This Row],[index]:[index]] - 1) + COLUMN() - 15, 0, 1, 1)</f>
        <v>4280724</v>
      </c>
      <c r="R41" cm="1">
        <f t="array" aca="1" ref="R41" ca="1">OFFSET(table_1[[total_reads]:[total_reads]], 4 * (table_2_1[[#This Row],[index]:[index]] - 1) + COLUMN() - 15, 0, 1, 1)</f>
        <v>4926338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A58" s="1" t="s">
        <v>177</v>
      </c>
    </row>
    <row r="59" spans="1:13" x14ac:dyDescent="0.25">
      <c r="A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
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
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
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9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66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66 --dsb_type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66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66 --dsb_type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66 --dsb_type 2a --strand R1 --hguide CD --cell WT --treatment antisense --subst_type without --control none
python 2_graph_processing/make_main_data.py -i libraries_3/WT_sgCD_R1_splicing.tsv -o libraries_4/WT_sgCD_R1_splicing -ref ref_seq/2DSBanti_R1_splicing.fa -dsb 66 --dsb_type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66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66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opLeftCell="A46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66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66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-22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-22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2022-08-11T22:48:05Z</dcterms:modified>
</cp:coreProperties>
</file>