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kyu/Desktop/Bio_info/Data/yjl242-278_FS34/"/>
    </mc:Choice>
  </mc:AlternateContent>
  <xr:revisionPtr revIDLastSave="0" documentId="13_ncr:1_{944B1CB9-390F-074A-9BDD-3054E3F6A1DA}" xr6:coauthVersionLast="47" xr6:coauthVersionMax="47" xr10:uidLastSave="{00000000-0000-0000-0000-000000000000}"/>
  <bookViews>
    <workbookView xWindow="4640" yWindow="1920" windowWidth="28040" windowHeight="16940" xr2:uid="{62A05A6A-1B75-294F-8A5E-EAF9DBE16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3" i="1"/>
</calcChain>
</file>

<file path=xl/sharedStrings.xml><?xml version="1.0" encoding="utf-8"?>
<sst xmlns="http://schemas.openxmlformats.org/spreadsheetml/2006/main" count="277" uniqueCount="96">
  <si>
    <t>Library ID</t>
  </si>
  <si>
    <t>Cell line</t>
  </si>
  <si>
    <t>Sample description</t>
  </si>
  <si>
    <t>WT</t>
  </si>
  <si>
    <t>PCR1 primer</t>
  </si>
  <si>
    <t>Adaptor R1 (F)</t>
  </si>
  <si>
    <t>Adaptor R2 (R)</t>
  </si>
  <si>
    <t>YJo11</t>
  </si>
  <si>
    <t>NNAGTC</t>
  </si>
  <si>
    <t>YJo15</t>
  </si>
  <si>
    <t>NNAGGC</t>
  </si>
  <si>
    <t>YJo12</t>
  </si>
  <si>
    <t>NNCATG</t>
  </si>
  <si>
    <t>YJo16</t>
  </si>
  <si>
    <t>NNTACT</t>
  </si>
  <si>
    <t>YJo13</t>
  </si>
  <si>
    <t>NNGCTA</t>
  </si>
  <si>
    <t>YJo17</t>
  </si>
  <si>
    <t>NNAGCG</t>
  </si>
  <si>
    <t>YJo18</t>
  </si>
  <si>
    <t>NNTGAG</t>
  </si>
  <si>
    <t>YJo19</t>
  </si>
  <si>
    <t>NNGCAG</t>
  </si>
  <si>
    <t>YJo20</t>
  </si>
  <si>
    <t>NNGAGC</t>
  </si>
  <si>
    <t>YJo14</t>
  </si>
  <si>
    <t>NNTAGC</t>
  </si>
  <si>
    <t>YJo21</t>
  </si>
  <si>
    <t>NNATCT</t>
  </si>
  <si>
    <t>wrong_tag_F</t>
  </si>
  <si>
    <t>wrong_tag_R</t>
  </si>
  <si>
    <t>R1 read</t>
  </si>
  <si>
    <t>read w/ correct barcode</t>
  </si>
  <si>
    <t>R2 read</t>
  </si>
  <si>
    <t>correct barcode %</t>
  </si>
  <si>
    <t>yjl242</t>
  </si>
  <si>
    <t>yjl243</t>
  </si>
  <si>
    <t>yjl244</t>
  </si>
  <si>
    <t>yjl245</t>
  </si>
  <si>
    <t>yjl246</t>
  </si>
  <si>
    <t>yjl247</t>
  </si>
  <si>
    <t>yjl248</t>
  </si>
  <si>
    <t>yjl249</t>
  </si>
  <si>
    <t>yjl250</t>
  </si>
  <si>
    <t>yjl251</t>
  </si>
  <si>
    <t>yjl252</t>
  </si>
  <si>
    <t>yjl253</t>
  </si>
  <si>
    <t>yjl254</t>
  </si>
  <si>
    <t>yjl255</t>
  </si>
  <si>
    <t>yjl256</t>
  </si>
  <si>
    <t>yjl257</t>
  </si>
  <si>
    <t>yjl258</t>
  </si>
  <si>
    <t>yjl259</t>
  </si>
  <si>
    <t>yjl260</t>
  </si>
  <si>
    <t>yjl261</t>
  </si>
  <si>
    <t>yjl262</t>
  </si>
  <si>
    <t>yjl263</t>
  </si>
  <si>
    <t>yjl264</t>
  </si>
  <si>
    <t>yjl265</t>
  </si>
  <si>
    <t>yjl266</t>
  </si>
  <si>
    <t>yjl267</t>
  </si>
  <si>
    <t>yjl268</t>
  </si>
  <si>
    <t>yjl269</t>
  </si>
  <si>
    <t>yjl270</t>
  </si>
  <si>
    <t>yjl271</t>
  </si>
  <si>
    <t>yjl272</t>
  </si>
  <si>
    <t>yjl273</t>
  </si>
  <si>
    <t>yjl274</t>
  </si>
  <si>
    <t>yjl275</t>
  </si>
  <si>
    <t>yjl276</t>
  </si>
  <si>
    <t>yjl277</t>
  </si>
  <si>
    <t>yjl278</t>
  </si>
  <si>
    <t>pcis TAtoGG EF1-a / No DSB (with hguide 2.2)</t>
  </si>
  <si>
    <t>pcis TAtoGG Δ5’splicing EF1-a / No DSB (with hguide 2.2)</t>
  </si>
  <si>
    <t>pcis AI TAtoGG Δ6up / No DSB (with hguide 3.9 + 4.2)</t>
  </si>
  <si>
    <t>pcis AI TAtoGG Δ6up Δbranch / No DSB (with hguide 3.9 + 4.2)</t>
  </si>
  <si>
    <t>pcis AI TAtoGG Δ6up ΔCMV / No DSB (with hguide 3.9 + 4.2)</t>
  </si>
  <si>
    <t>pcis TAtoGG EF1-a / 1 DSB by hguide 2.2</t>
  </si>
  <si>
    <t>pcis TAtoGG Δ5’splicing EF1-a / 1 DSB by hguide 2.2</t>
  </si>
  <si>
    <t>pcis AI TAtoGG Δ6up / 1 DSB by hguide 3.9</t>
  </si>
  <si>
    <t>pcis AI TAtoGG Δ6up Δbranch / 1 DSB by hguide 3.9</t>
  </si>
  <si>
    <t>pcis AI TAtoGG Δ6up ΔCMV / 1 DSB by hguide 3.9</t>
  </si>
  <si>
    <t>pcis AI TAtoGG Δ6up / 1 DSB by hguide 4.2</t>
  </si>
  <si>
    <t>pcis AI TAtoGG Δ6up Δbranch / 1 DSB by hguide 4.2</t>
  </si>
  <si>
    <t>pcis AI TAtoGG Δ6up ΔCMV / 1 DSB by hguide 4.2</t>
  </si>
  <si>
    <t>YJo22</t>
  </si>
  <si>
    <t>NNCTCG</t>
  </si>
  <si>
    <t>YJo23</t>
  </si>
  <si>
    <t>NNGTGT</t>
  </si>
  <si>
    <t>YJo24</t>
  </si>
  <si>
    <t>NNAGAT</t>
  </si>
  <si>
    <t>YJo25</t>
  </si>
  <si>
    <t>NNCGCA</t>
  </si>
  <si>
    <t>YJo26</t>
  </si>
  <si>
    <t>NNTGTC</t>
  </si>
  <si>
    <t>FS34 barcode trimming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</si>
</sst>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8" borderId="11" xfId="0" applyFill="1" applyBorder="1"/>
    <xf numFmtId="0" fontId="0" fillId="8" borderId="0" xfId="0" applyFill="1" applyBorder="1"/>
    <xf numFmtId="0" fontId="0" fillId="9" borderId="0" xfId="0" applyFill="1" applyBorder="1"/>
    <xf numFmtId="0" fontId="0" fillId="5" borderId="4" xfId="0" applyFill="1" applyBorder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C365-24F9-C144-A0B1-86822A1CAC32}">
  <dimension ref="A1:O39"/>
  <sheetViews>
    <sheetView tabSelected="1" workbookViewId="0">
      <selection activeCell="C5" sqref="C5"/>
    </sheetView>
  </sheetViews>
  <sheetFormatPr baseColWidth="10" defaultRowHeight="16" x14ac:dyDescent="0.2"/>
  <cols>
    <col min="3" max="3" width="53" bestFit="1" customWidth="1"/>
    <col min="4" max="4" width="11.33203125" bestFit="1" customWidth="1"/>
    <col min="5" max="5" width="13.1640625" bestFit="1" customWidth="1"/>
    <col min="6" max="6" width="11.33203125" bestFit="1" customWidth="1"/>
    <col min="7" max="7" width="13.33203125" bestFit="1" customWidth="1"/>
    <col min="8" max="8" width="12" bestFit="1" customWidth="1"/>
    <col min="9" max="9" width="12.1640625" bestFit="1" customWidth="1"/>
    <col min="10" max="10" width="21" bestFit="1" customWidth="1"/>
    <col min="11" max="11" width="15.83203125" bestFit="1" customWidth="1"/>
    <col min="12" max="12" width="12" bestFit="1" customWidth="1"/>
    <col min="13" max="13" width="12.1640625" bestFit="1" customWidth="1"/>
    <col min="14" max="14" width="21" bestFit="1" customWidth="1"/>
    <col min="15" max="15" width="15.83203125" bestFit="1" customWidth="1"/>
  </cols>
  <sheetData>
    <row r="1" spans="1:15" x14ac:dyDescent="0.2">
      <c r="A1" s="24" t="s">
        <v>95</v>
      </c>
      <c r="B1" s="24"/>
      <c r="C1" s="24"/>
      <c r="H1" s="25" t="s">
        <v>31</v>
      </c>
      <c r="I1" s="26"/>
      <c r="J1" s="26"/>
      <c r="K1" s="27"/>
      <c r="L1" s="25" t="s">
        <v>33</v>
      </c>
      <c r="M1" s="26"/>
      <c r="N1" s="26"/>
      <c r="O1" s="27"/>
    </row>
    <row r="2" spans="1:15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4</v>
      </c>
      <c r="G2" t="s">
        <v>6</v>
      </c>
      <c r="H2" s="13" t="s">
        <v>29</v>
      </c>
      <c r="I2" s="13" t="s">
        <v>30</v>
      </c>
      <c r="J2" s="13" t="s">
        <v>32</v>
      </c>
      <c r="K2" s="13" t="s">
        <v>34</v>
      </c>
      <c r="L2" s="13" t="s">
        <v>29</v>
      </c>
      <c r="M2" s="13" t="s">
        <v>30</v>
      </c>
      <c r="N2" s="13" t="s">
        <v>32</v>
      </c>
      <c r="O2" s="13" t="s">
        <v>34</v>
      </c>
    </row>
    <row r="3" spans="1:15" x14ac:dyDescent="0.2">
      <c r="A3" t="s">
        <v>35</v>
      </c>
      <c r="B3" t="s">
        <v>3</v>
      </c>
      <c r="C3" t="s">
        <v>72</v>
      </c>
      <c r="D3" t="s">
        <v>7</v>
      </c>
      <c r="E3" t="s">
        <v>8</v>
      </c>
      <c r="F3" t="s">
        <v>9</v>
      </c>
      <c r="G3" t="s">
        <v>10</v>
      </c>
      <c r="H3" s="14">
        <v>455367</v>
      </c>
      <c r="I3" s="15">
        <v>11920</v>
      </c>
      <c r="J3" s="20">
        <v>8729055</v>
      </c>
      <c r="K3" s="16">
        <f>J3/(H3+I3+J3)</f>
        <v>0.94918773138276069</v>
      </c>
      <c r="L3" s="15">
        <v>80639</v>
      </c>
      <c r="M3" s="15">
        <v>1163201</v>
      </c>
      <c r="N3" s="20">
        <v>7952502</v>
      </c>
      <c r="O3" s="17">
        <f>N3/(L3+M3+N3)</f>
        <v>0.86474622192171624</v>
      </c>
    </row>
    <row r="4" spans="1:15" x14ac:dyDescent="0.2">
      <c r="A4" t="s">
        <v>36</v>
      </c>
      <c r="B4" t="s">
        <v>3</v>
      </c>
      <c r="C4" t="s">
        <v>73</v>
      </c>
      <c r="D4" t="s">
        <v>11</v>
      </c>
      <c r="E4" t="s">
        <v>12</v>
      </c>
      <c r="F4" t="s">
        <v>9</v>
      </c>
      <c r="G4" t="s">
        <v>10</v>
      </c>
      <c r="H4" s="1">
        <v>427437</v>
      </c>
      <c r="I4" s="2">
        <v>11240</v>
      </c>
      <c r="J4" s="21">
        <v>9194763</v>
      </c>
      <c r="K4" s="18">
        <f t="shared" ref="K4:K39" si="0">J4/(H4+I4+J4)</f>
        <v>0.95446309937052598</v>
      </c>
      <c r="L4" s="2">
        <v>86426</v>
      </c>
      <c r="M4" s="2">
        <v>1156423</v>
      </c>
      <c r="N4" s="21">
        <v>8390591</v>
      </c>
      <c r="O4" s="5">
        <f t="shared" ref="O4:O39" si="1">N4/(L4+M4+N4)</f>
        <v>0.87098596140111939</v>
      </c>
    </row>
    <row r="5" spans="1:15" x14ac:dyDescent="0.2">
      <c r="A5" t="s">
        <v>37</v>
      </c>
      <c r="B5" t="s">
        <v>3</v>
      </c>
      <c r="C5" t="s">
        <v>74</v>
      </c>
      <c r="D5" t="s">
        <v>7</v>
      </c>
      <c r="E5" t="s">
        <v>8</v>
      </c>
      <c r="F5" t="s">
        <v>19</v>
      </c>
      <c r="G5" t="s">
        <v>20</v>
      </c>
      <c r="H5" s="1">
        <v>460005</v>
      </c>
      <c r="I5" s="2">
        <v>17963</v>
      </c>
      <c r="J5" s="22">
        <v>10005232</v>
      </c>
      <c r="K5" s="18">
        <f t="shared" si="0"/>
        <v>0.95440628815628814</v>
      </c>
      <c r="L5" s="2">
        <v>49722</v>
      </c>
      <c r="M5" s="2">
        <v>1078968</v>
      </c>
      <c r="N5" s="22">
        <v>9354510</v>
      </c>
      <c r="O5" s="5">
        <f t="shared" si="1"/>
        <v>0.89233344780219781</v>
      </c>
    </row>
    <row r="6" spans="1:15" x14ac:dyDescent="0.2">
      <c r="A6" t="s">
        <v>38</v>
      </c>
      <c r="B6" t="s">
        <v>3</v>
      </c>
      <c r="C6" t="s">
        <v>75</v>
      </c>
      <c r="D6" t="s">
        <v>11</v>
      </c>
      <c r="E6" t="s">
        <v>12</v>
      </c>
      <c r="F6" t="s">
        <v>21</v>
      </c>
      <c r="G6" t="s">
        <v>22</v>
      </c>
      <c r="H6" s="1">
        <v>411497</v>
      </c>
      <c r="I6" s="2">
        <v>17355</v>
      </c>
      <c r="J6" s="22">
        <v>12898941</v>
      </c>
      <c r="K6" s="18">
        <f t="shared" si="0"/>
        <v>0.96782272953969195</v>
      </c>
      <c r="L6" s="2">
        <v>56818</v>
      </c>
      <c r="M6" s="2">
        <v>809756</v>
      </c>
      <c r="N6" s="22">
        <v>12461219</v>
      </c>
      <c r="O6" s="5">
        <f t="shared" si="1"/>
        <v>0.93497993253646716</v>
      </c>
    </row>
    <row r="7" spans="1:15" x14ac:dyDescent="0.2">
      <c r="A7" t="s">
        <v>39</v>
      </c>
      <c r="B7" t="s">
        <v>3</v>
      </c>
      <c r="C7" t="s">
        <v>76</v>
      </c>
      <c r="D7" t="s">
        <v>15</v>
      </c>
      <c r="E7" t="s">
        <v>16</v>
      </c>
      <c r="F7" t="s">
        <v>23</v>
      </c>
      <c r="G7" t="s">
        <v>24</v>
      </c>
      <c r="H7" s="1">
        <v>393810</v>
      </c>
      <c r="I7" s="2">
        <v>20852</v>
      </c>
      <c r="J7" s="22">
        <v>10217401</v>
      </c>
      <c r="K7" s="18">
        <f t="shared" si="0"/>
        <v>0.96099891432170781</v>
      </c>
      <c r="L7" s="2">
        <v>59663</v>
      </c>
      <c r="M7" s="2">
        <v>719348</v>
      </c>
      <c r="N7" s="22">
        <v>9853052</v>
      </c>
      <c r="O7" s="5">
        <f t="shared" si="1"/>
        <v>0.92673002407905225</v>
      </c>
    </row>
    <row r="8" spans="1:15" x14ac:dyDescent="0.2">
      <c r="A8" t="s">
        <v>40</v>
      </c>
      <c r="B8" t="s">
        <v>3</v>
      </c>
      <c r="C8" t="s">
        <v>77</v>
      </c>
      <c r="D8" t="s">
        <v>15</v>
      </c>
      <c r="E8" t="s">
        <v>16</v>
      </c>
      <c r="F8" t="s">
        <v>13</v>
      </c>
      <c r="G8" t="s">
        <v>14</v>
      </c>
      <c r="H8" s="1">
        <v>292595</v>
      </c>
      <c r="I8" s="2">
        <v>31959</v>
      </c>
      <c r="J8" s="7">
        <v>8496668</v>
      </c>
      <c r="K8" s="18">
        <f t="shared" si="0"/>
        <v>0.9632075918733255</v>
      </c>
      <c r="L8" s="2">
        <v>80007</v>
      </c>
      <c r="M8" s="2">
        <v>631998</v>
      </c>
      <c r="N8" s="7">
        <v>8109217</v>
      </c>
      <c r="O8" s="5">
        <f t="shared" si="1"/>
        <v>0.91928499248743545</v>
      </c>
    </row>
    <row r="9" spans="1:15" x14ac:dyDescent="0.2">
      <c r="A9" t="s">
        <v>41</v>
      </c>
      <c r="B9" t="s">
        <v>3</v>
      </c>
      <c r="C9" t="s">
        <v>77</v>
      </c>
      <c r="D9" t="s">
        <v>15</v>
      </c>
      <c r="E9" t="s">
        <v>16</v>
      </c>
      <c r="F9" t="s">
        <v>13</v>
      </c>
      <c r="G9" t="s">
        <v>14</v>
      </c>
      <c r="H9" s="1">
        <v>395175</v>
      </c>
      <c r="I9" s="2">
        <v>35565</v>
      </c>
      <c r="J9" s="7">
        <v>8842556</v>
      </c>
      <c r="K9" s="18">
        <f t="shared" si="0"/>
        <v>0.95355049596173791</v>
      </c>
      <c r="L9" s="2">
        <v>92933</v>
      </c>
      <c r="M9" s="2">
        <v>878904</v>
      </c>
      <c r="N9" s="7">
        <v>8301459</v>
      </c>
      <c r="O9" s="5">
        <f t="shared" si="1"/>
        <v>0.89520047672370218</v>
      </c>
    </row>
    <row r="10" spans="1:15" x14ac:dyDescent="0.2">
      <c r="A10" t="s">
        <v>42</v>
      </c>
      <c r="B10" t="s">
        <v>3</v>
      </c>
      <c r="C10" t="s">
        <v>77</v>
      </c>
      <c r="D10" t="s">
        <v>15</v>
      </c>
      <c r="E10" t="s">
        <v>16</v>
      </c>
      <c r="F10" t="s">
        <v>13</v>
      </c>
      <c r="G10" t="s">
        <v>14</v>
      </c>
      <c r="H10" s="1">
        <v>363457</v>
      </c>
      <c r="I10" s="2">
        <v>35763</v>
      </c>
      <c r="J10" s="7">
        <v>8994367</v>
      </c>
      <c r="K10" s="18">
        <f t="shared" si="0"/>
        <v>0.95750079282812839</v>
      </c>
      <c r="L10" s="2">
        <v>92852</v>
      </c>
      <c r="M10" s="2">
        <v>868049</v>
      </c>
      <c r="N10" s="7">
        <v>8432686</v>
      </c>
      <c r="O10" s="5">
        <f t="shared" si="1"/>
        <v>0.89770670139106601</v>
      </c>
    </row>
    <row r="11" spans="1:15" x14ac:dyDescent="0.2">
      <c r="A11" t="s">
        <v>43</v>
      </c>
      <c r="B11" t="s">
        <v>3</v>
      </c>
      <c r="C11" t="s">
        <v>77</v>
      </c>
      <c r="D11" t="s">
        <v>15</v>
      </c>
      <c r="E11" t="s">
        <v>16</v>
      </c>
      <c r="F11" t="s">
        <v>13</v>
      </c>
      <c r="G11" t="s">
        <v>14</v>
      </c>
      <c r="H11" s="1">
        <v>431060</v>
      </c>
      <c r="I11" s="2">
        <v>31776</v>
      </c>
      <c r="J11" s="7">
        <v>7898524</v>
      </c>
      <c r="K11" s="18">
        <f t="shared" si="0"/>
        <v>0.94464584708707677</v>
      </c>
      <c r="L11" s="2">
        <v>68177</v>
      </c>
      <c r="M11" s="2">
        <v>746561</v>
      </c>
      <c r="N11" s="7">
        <v>7546622</v>
      </c>
      <c r="O11" s="5">
        <f t="shared" si="1"/>
        <v>0.90255915305644063</v>
      </c>
    </row>
    <row r="12" spans="1:15" x14ac:dyDescent="0.2">
      <c r="A12" t="s">
        <v>44</v>
      </c>
      <c r="B12" t="s">
        <v>3</v>
      </c>
      <c r="C12" t="s">
        <v>78</v>
      </c>
      <c r="D12" t="s">
        <v>25</v>
      </c>
      <c r="E12" t="s">
        <v>26</v>
      </c>
      <c r="F12" t="s">
        <v>17</v>
      </c>
      <c r="G12" t="s">
        <v>18</v>
      </c>
      <c r="H12" s="1">
        <v>465484</v>
      </c>
      <c r="I12" s="2">
        <v>31127</v>
      </c>
      <c r="J12" s="8">
        <v>8711046</v>
      </c>
      <c r="K12" s="18">
        <f t="shared" si="0"/>
        <v>0.94606543228098094</v>
      </c>
      <c r="L12" s="2">
        <v>71071</v>
      </c>
      <c r="M12" s="2">
        <v>891853</v>
      </c>
      <c r="N12" s="8">
        <v>8244733</v>
      </c>
      <c r="O12" s="5">
        <f t="shared" si="1"/>
        <v>0.89542138678710559</v>
      </c>
    </row>
    <row r="13" spans="1:15" x14ac:dyDescent="0.2">
      <c r="A13" t="s">
        <v>45</v>
      </c>
      <c r="B13" t="s">
        <v>3</v>
      </c>
      <c r="C13" t="s">
        <v>78</v>
      </c>
      <c r="D13" t="s">
        <v>25</v>
      </c>
      <c r="E13" t="s">
        <v>26</v>
      </c>
      <c r="F13" t="s">
        <v>17</v>
      </c>
      <c r="G13" t="s">
        <v>18</v>
      </c>
      <c r="H13" s="1">
        <v>396248</v>
      </c>
      <c r="I13" s="2">
        <v>31382</v>
      </c>
      <c r="J13" s="8">
        <v>8055418</v>
      </c>
      <c r="K13" s="18">
        <f t="shared" si="0"/>
        <v>0.94959005300924859</v>
      </c>
      <c r="L13" s="2">
        <v>70411</v>
      </c>
      <c r="M13" s="2">
        <v>807853</v>
      </c>
      <c r="N13" s="8">
        <v>7604784</v>
      </c>
      <c r="O13" s="5">
        <f t="shared" si="1"/>
        <v>0.89646834486849536</v>
      </c>
    </row>
    <row r="14" spans="1:15" x14ac:dyDescent="0.2">
      <c r="A14" t="s">
        <v>46</v>
      </c>
      <c r="B14" t="s">
        <v>3</v>
      </c>
      <c r="C14" t="s">
        <v>78</v>
      </c>
      <c r="D14" t="s">
        <v>25</v>
      </c>
      <c r="E14" t="s">
        <v>26</v>
      </c>
      <c r="F14" t="s">
        <v>17</v>
      </c>
      <c r="G14" t="s">
        <v>18</v>
      </c>
      <c r="H14" s="1">
        <v>437730</v>
      </c>
      <c r="I14" s="2">
        <v>33442</v>
      </c>
      <c r="J14" s="8">
        <v>8697160</v>
      </c>
      <c r="K14" s="18">
        <f t="shared" si="0"/>
        <v>0.94860875456953353</v>
      </c>
      <c r="L14" s="2">
        <v>72828</v>
      </c>
      <c r="M14" s="2">
        <v>907249</v>
      </c>
      <c r="N14" s="8">
        <v>8188255</v>
      </c>
      <c r="O14" s="5">
        <f t="shared" si="1"/>
        <v>0.89310192955490708</v>
      </c>
    </row>
    <row r="15" spans="1:15" x14ac:dyDescent="0.2">
      <c r="A15" t="s">
        <v>47</v>
      </c>
      <c r="B15" t="s">
        <v>3</v>
      </c>
      <c r="C15" t="s">
        <v>78</v>
      </c>
      <c r="D15" t="s">
        <v>25</v>
      </c>
      <c r="E15" t="s">
        <v>26</v>
      </c>
      <c r="F15" t="s">
        <v>17</v>
      </c>
      <c r="G15" t="s">
        <v>18</v>
      </c>
      <c r="H15" s="1">
        <v>364606</v>
      </c>
      <c r="I15" s="2">
        <v>36389</v>
      </c>
      <c r="J15" s="8">
        <v>8748510</v>
      </c>
      <c r="K15" s="18">
        <f t="shared" si="0"/>
        <v>0.95617303886931593</v>
      </c>
      <c r="L15" s="2">
        <v>70659</v>
      </c>
      <c r="M15" s="2">
        <v>864295</v>
      </c>
      <c r="N15" s="8">
        <v>8214551</v>
      </c>
      <c r="O15" s="5">
        <f t="shared" si="1"/>
        <v>0.89781370686173734</v>
      </c>
    </row>
    <row r="16" spans="1:15" x14ac:dyDescent="0.2">
      <c r="A16" t="s">
        <v>48</v>
      </c>
      <c r="B16" t="s">
        <v>3</v>
      </c>
      <c r="C16" t="s">
        <v>79</v>
      </c>
      <c r="D16" t="s">
        <v>7</v>
      </c>
      <c r="E16" t="s">
        <v>8</v>
      </c>
      <c r="F16" t="s">
        <v>27</v>
      </c>
      <c r="G16" t="s">
        <v>28</v>
      </c>
      <c r="H16" s="1">
        <v>366165</v>
      </c>
      <c r="I16" s="2">
        <v>27429</v>
      </c>
      <c r="J16" s="9">
        <v>7579965</v>
      </c>
      <c r="K16" s="18">
        <f t="shared" si="0"/>
        <v>0.9506376011013401</v>
      </c>
      <c r="L16" s="2">
        <v>40689</v>
      </c>
      <c r="M16" s="2">
        <v>744665</v>
      </c>
      <c r="N16" s="9">
        <v>7188205</v>
      </c>
      <c r="O16" s="5">
        <f t="shared" si="1"/>
        <v>0.90150521241518378</v>
      </c>
    </row>
    <row r="17" spans="1:15" x14ac:dyDescent="0.2">
      <c r="A17" t="s">
        <v>49</v>
      </c>
      <c r="B17" t="s">
        <v>3</v>
      </c>
      <c r="C17" t="s">
        <v>79</v>
      </c>
      <c r="D17" t="s">
        <v>7</v>
      </c>
      <c r="E17" t="s">
        <v>8</v>
      </c>
      <c r="F17" t="s">
        <v>27</v>
      </c>
      <c r="G17" t="s">
        <v>28</v>
      </c>
      <c r="H17" s="1">
        <v>450600</v>
      </c>
      <c r="I17" s="2">
        <v>23806</v>
      </c>
      <c r="J17" s="9">
        <v>7982725</v>
      </c>
      <c r="K17" s="18">
        <f t="shared" si="0"/>
        <v>0.94390461729870334</v>
      </c>
      <c r="L17" s="2">
        <v>42099</v>
      </c>
      <c r="M17" s="2">
        <v>785071</v>
      </c>
      <c r="N17" s="9">
        <v>7629961</v>
      </c>
      <c r="O17" s="5">
        <f t="shared" si="1"/>
        <v>0.90219259935786733</v>
      </c>
    </row>
    <row r="18" spans="1:15" x14ac:dyDescent="0.2">
      <c r="A18" t="s">
        <v>50</v>
      </c>
      <c r="B18" t="s">
        <v>3</v>
      </c>
      <c r="C18" t="s">
        <v>79</v>
      </c>
      <c r="D18" t="s">
        <v>7</v>
      </c>
      <c r="E18" t="s">
        <v>8</v>
      </c>
      <c r="F18" t="s">
        <v>27</v>
      </c>
      <c r="G18" t="s">
        <v>28</v>
      </c>
      <c r="H18" s="1">
        <v>382150</v>
      </c>
      <c r="I18" s="2">
        <v>23364</v>
      </c>
      <c r="J18" s="9">
        <v>7854740</v>
      </c>
      <c r="K18" s="18">
        <f t="shared" si="0"/>
        <v>0.95090780501422834</v>
      </c>
      <c r="L18" s="2">
        <v>44166</v>
      </c>
      <c r="M18" s="2">
        <v>822144</v>
      </c>
      <c r="N18" s="9">
        <v>7393944</v>
      </c>
      <c r="O18" s="5">
        <f t="shared" si="1"/>
        <v>0.89512307975033212</v>
      </c>
    </row>
    <row r="19" spans="1:15" x14ac:dyDescent="0.2">
      <c r="A19" t="s">
        <v>51</v>
      </c>
      <c r="B19" t="s">
        <v>3</v>
      </c>
      <c r="C19" t="s">
        <v>79</v>
      </c>
      <c r="D19" t="s">
        <v>7</v>
      </c>
      <c r="E19" t="s">
        <v>8</v>
      </c>
      <c r="F19" t="s">
        <v>27</v>
      </c>
      <c r="G19" t="s">
        <v>28</v>
      </c>
      <c r="H19" s="1">
        <v>469132</v>
      </c>
      <c r="I19" s="2">
        <v>25352</v>
      </c>
      <c r="J19" s="9">
        <v>7534924</v>
      </c>
      <c r="K19" s="18">
        <f t="shared" si="0"/>
        <v>0.93841588321330793</v>
      </c>
      <c r="L19" s="2">
        <v>40487</v>
      </c>
      <c r="M19" s="2">
        <v>802286</v>
      </c>
      <c r="N19" s="9">
        <v>7186635</v>
      </c>
      <c r="O19" s="5">
        <f t="shared" si="1"/>
        <v>0.89503921086087546</v>
      </c>
    </row>
    <row r="20" spans="1:15" x14ac:dyDescent="0.2">
      <c r="A20" t="s">
        <v>52</v>
      </c>
      <c r="B20" t="s">
        <v>3</v>
      </c>
      <c r="C20" t="s">
        <v>80</v>
      </c>
      <c r="D20" t="s">
        <v>11</v>
      </c>
      <c r="E20" t="s">
        <v>12</v>
      </c>
      <c r="F20" t="s">
        <v>85</v>
      </c>
      <c r="G20" t="s">
        <v>86</v>
      </c>
      <c r="H20" s="1">
        <v>394658</v>
      </c>
      <c r="I20" s="2">
        <v>47111</v>
      </c>
      <c r="J20" s="10">
        <v>8808358</v>
      </c>
      <c r="K20" s="18">
        <f t="shared" si="0"/>
        <v>0.95224184489575114</v>
      </c>
      <c r="L20" s="2">
        <v>62011</v>
      </c>
      <c r="M20" s="2">
        <v>596432</v>
      </c>
      <c r="N20" s="10">
        <v>8591684</v>
      </c>
      <c r="O20" s="5">
        <f t="shared" si="1"/>
        <v>0.92881795028327718</v>
      </c>
    </row>
    <row r="21" spans="1:15" x14ac:dyDescent="0.2">
      <c r="A21" t="s">
        <v>53</v>
      </c>
      <c r="B21" t="s">
        <v>3</v>
      </c>
      <c r="C21" t="s">
        <v>80</v>
      </c>
      <c r="D21" t="s">
        <v>11</v>
      </c>
      <c r="E21" t="s">
        <v>12</v>
      </c>
      <c r="F21" t="s">
        <v>85</v>
      </c>
      <c r="G21" t="s">
        <v>86</v>
      </c>
      <c r="H21" s="1">
        <v>299717</v>
      </c>
      <c r="I21" s="2">
        <v>54865</v>
      </c>
      <c r="J21" s="10">
        <v>9297647</v>
      </c>
      <c r="K21" s="18">
        <f t="shared" si="0"/>
        <v>0.96326423668564021</v>
      </c>
      <c r="L21" s="2">
        <v>67677</v>
      </c>
      <c r="M21" s="2">
        <v>541686</v>
      </c>
      <c r="N21" s="10">
        <v>9042866</v>
      </c>
      <c r="O21" s="5">
        <f t="shared" si="1"/>
        <v>0.93686815760380326</v>
      </c>
    </row>
    <row r="22" spans="1:15" x14ac:dyDescent="0.2">
      <c r="A22" t="s">
        <v>54</v>
      </c>
      <c r="B22" t="s">
        <v>3</v>
      </c>
      <c r="C22" t="s">
        <v>80</v>
      </c>
      <c r="D22" t="s">
        <v>11</v>
      </c>
      <c r="E22" t="s">
        <v>12</v>
      </c>
      <c r="F22" t="s">
        <v>85</v>
      </c>
      <c r="G22" t="s">
        <v>86</v>
      </c>
      <c r="H22" s="1">
        <v>388109</v>
      </c>
      <c r="I22" s="2">
        <v>51464</v>
      </c>
      <c r="J22" s="10">
        <v>9399483</v>
      </c>
      <c r="K22" s="18">
        <f t="shared" si="0"/>
        <v>0.95532366113171829</v>
      </c>
      <c r="L22" s="2">
        <v>68105</v>
      </c>
      <c r="M22" s="2">
        <v>638109</v>
      </c>
      <c r="N22" s="10">
        <v>9132842</v>
      </c>
      <c r="O22" s="5">
        <f t="shared" si="1"/>
        <v>0.92822339866751447</v>
      </c>
    </row>
    <row r="23" spans="1:15" x14ac:dyDescent="0.2">
      <c r="A23" t="s">
        <v>55</v>
      </c>
      <c r="B23" t="s">
        <v>3</v>
      </c>
      <c r="C23" t="s">
        <v>80</v>
      </c>
      <c r="D23" t="s">
        <v>11</v>
      </c>
      <c r="E23" t="s">
        <v>12</v>
      </c>
      <c r="F23" t="s">
        <v>85</v>
      </c>
      <c r="G23" t="s">
        <v>86</v>
      </c>
      <c r="H23" s="1">
        <v>355790</v>
      </c>
      <c r="I23" s="2">
        <v>46971</v>
      </c>
      <c r="J23" s="10">
        <v>8799841</v>
      </c>
      <c r="K23" s="18">
        <f t="shared" si="0"/>
        <v>0.95623400859887231</v>
      </c>
      <c r="L23" s="2">
        <v>63706</v>
      </c>
      <c r="M23" s="2">
        <v>598570</v>
      </c>
      <c r="N23" s="10">
        <v>8540326</v>
      </c>
      <c r="O23" s="5">
        <f t="shared" si="1"/>
        <v>0.92803383217051005</v>
      </c>
    </row>
    <row r="24" spans="1:15" x14ac:dyDescent="0.2">
      <c r="A24" t="s">
        <v>56</v>
      </c>
      <c r="B24" t="s">
        <v>3</v>
      </c>
      <c r="C24" t="s">
        <v>81</v>
      </c>
      <c r="D24" t="s">
        <v>15</v>
      </c>
      <c r="E24" t="s">
        <v>16</v>
      </c>
      <c r="F24" t="s">
        <v>87</v>
      </c>
      <c r="G24" t="s">
        <v>88</v>
      </c>
      <c r="H24" s="1">
        <v>328258</v>
      </c>
      <c r="I24" s="2">
        <v>30829</v>
      </c>
      <c r="J24" s="11">
        <v>8171224</v>
      </c>
      <c r="K24" s="18">
        <f t="shared" si="0"/>
        <v>0.95790458284580715</v>
      </c>
      <c r="L24" s="2">
        <v>54284</v>
      </c>
      <c r="M24" s="2">
        <v>757260</v>
      </c>
      <c r="N24" s="11">
        <v>7718767</v>
      </c>
      <c r="O24" s="5">
        <f t="shared" si="1"/>
        <v>0.90486349208135552</v>
      </c>
    </row>
    <row r="25" spans="1:15" x14ac:dyDescent="0.2">
      <c r="A25" t="s">
        <v>57</v>
      </c>
      <c r="B25" t="s">
        <v>3</v>
      </c>
      <c r="C25" t="s">
        <v>81</v>
      </c>
      <c r="D25" t="s">
        <v>15</v>
      </c>
      <c r="E25" t="s">
        <v>16</v>
      </c>
      <c r="F25" t="s">
        <v>87</v>
      </c>
      <c r="G25" t="s">
        <v>88</v>
      </c>
      <c r="H25" s="1">
        <v>364875</v>
      </c>
      <c r="I25" s="2">
        <v>29477</v>
      </c>
      <c r="J25" s="11">
        <v>8180897</v>
      </c>
      <c r="K25" s="18">
        <f t="shared" si="0"/>
        <v>0.95401276394423062</v>
      </c>
      <c r="L25" s="2">
        <v>58249</v>
      </c>
      <c r="M25" s="2">
        <v>761527</v>
      </c>
      <c r="N25" s="11">
        <v>7755473</v>
      </c>
      <c r="O25" s="5">
        <f t="shared" si="1"/>
        <v>0.90440207625457869</v>
      </c>
    </row>
    <row r="26" spans="1:15" x14ac:dyDescent="0.2">
      <c r="A26" t="s">
        <v>58</v>
      </c>
      <c r="B26" t="s">
        <v>3</v>
      </c>
      <c r="C26" t="s">
        <v>81</v>
      </c>
      <c r="D26" t="s">
        <v>15</v>
      </c>
      <c r="E26" t="s">
        <v>16</v>
      </c>
      <c r="F26" t="s">
        <v>87</v>
      </c>
      <c r="G26" t="s">
        <v>88</v>
      </c>
      <c r="H26" s="1">
        <v>397916</v>
      </c>
      <c r="I26" s="2">
        <v>27386</v>
      </c>
      <c r="J26" s="11">
        <v>8314116</v>
      </c>
      <c r="K26" s="18">
        <f t="shared" si="0"/>
        <v>0.951335203328185</v>
      </c>
      <c r="L26" s="2">
        <v>59773</v>
      </c>
      <c r="M26" s="2">
        <v>814193</v>
      </c>
      <c r="N26" s="11">
        <v>7865452</v>
      </c>
      <c r="O26" s="5">
        <f t="shared" si="1"/>
        <v>0.89999723093688844</v>
      </c>
    </row>
    <row r="27" spans="1:15" x14ac:dyDescent="0.2">
      <c r="A27" t="s">
        <v>59</v>
      </c>
      <c r="B27" t="s">
        <v>3</v>
      </c>
      <c r="C27" t="s">
        <v>81</v>
      </c>
      <c r="D27" t="s">
        <v>15</v>
      </c>
      <c r="E27" t="s">
        <v>16</v>
      </c>
      <c r="F27" t="s">
        <v>87</v>
      </c>
      <c r="G27" t="s">
        <v>88</v>
      </c>
      <c r="H27" s="1">
        <v>362694</v>
      </c>
      <c r="I27" s="2">
        <v>29144</v>
      </c>
      <c r="J27" s="11">
        <v>8096639</v>
      </c>
      <c r="K27" s="18">
        <f t="shared" si="0"/>
        <v>0.95383883351512877</v>
      </c>
      <c r="L27" s="2">
        <v>55095</v>
      </c>
      <c r="M27" s="2">
        <v>771768</v>
      </c>
      <c r="N27" s="11">
        <v>7661614</v>
      </c>
      <c r="O27" s="5">
        <f t="shared" si="1"/>
        <v>0.90258994634726586</v>
      </c>
    </row>
    <row r="28" spans="1:15" x14ac:dyDescent="0.2">
      <c r="A28" t="s">
        <v>60</v>
      </c>
      <c r="B28" t="s">
        <v>3</v>
      </c>
      <c r="C28" t="s">
        <v>82</v>
      </c>
      <c r="D28" t="s">
        <v>7</v>
      </c>
      <c r="E28" t="s">
        <v>8</v>
      </c>
      <c r="F28" t="s">
        <v>89</v>
      </c>
      <c r="G28" t="s">
        <v>90</v>
      </c>
      <c r="H28" s="1">
        <v>377115</v>
      </c>
      <c r="I28" s="2">
        <v>19749</v>
      </c>
      <c r="J28" s="12">
        <v>7439535</v>
      </c>
      <c r="K28" s="18">
        <f t="shared" si="0"/>
        <v>0.94935633063094416</v>
      </c>
      <c r="L28" s="2">
        <v>49668</v>
      </c>
      <c r="M28" s="2">
        <v>649376</v>
      </c>
      <c r="N28" s="12">
        <v>7137355</v>
      </c>
      <c r="O28" s="5">
        <f t="shared" si="1"/>
        <v>0.91079525174764586</v>
      </c>
    </row>
    <row r="29" spans="1:15" x14ac:dyDescent="0.2">
      <c r="A29" t="s">
        <v>61</v>
      </c>
      <c r="B29" t="s">
        <v>3</v>
      </c>
      <c r="C29" t="s">
        <v>82</v>
      </c>
      <c r="D29" t="s">
        <v>7</v>
      </c>
      <c r="E29" t="s">
        <v>8</v>
      </c>
      <c r="F29" t="s">
        <v>89</v>
      </c>
      <c r="G29" t="s">
        <v>90</v>
      </c>
      <c r="H29" s="1">
        <v>270476</v>
      </c>
      <c r="I29" s="2">
        <v>17982</v>
      </c>
      <c r="J29" s="12">
        <v>6937078</v>
      </c>
      <c r="K29" s="18">
        <f t="shared" si="0"/>
        <v>0.96007797899007075</v>
      </c>
      <c r="L29" s="2">
        <v>46410</v>
      </c>
      <c r="M29" s="2">
        <v>560993</v>
      </c>
      <c r="N29" s="12">
        <v>6618133</v>
      </c>
      <c r="O29" s="5">
        <f t="shared" si="1"/>
        <v>0.91593661702052276</v>
      </c>
    </row>
    <row r="30" spans="1:15" x14ac:dyDescent="0.2">
      <c r="A30" t="s">
        <v>62</v>
      </c>
      <c r="B30" t="s">
        <v>3</v>
      </c>
      <c r="C30" t="s">
        <v>82</v>
      </c>
      <c r="D30" t="s">
        <v>7</v>
      </c>
      <c r="E30" t="s">
        <v>8</v>
      </c>
      <c r="F30" t="s">
        <v>89</v>
      </c>
      <c r="G30" t="s">
        <v>90</v>
      </c>
      <c r="H30" s="1">
        <v>389811</v>
      </c>
      <c r="I30" s="2">
        <v>25085</v>
      </c>
      <c r="J30" s="12">
        <v>8644152</v>
      </c>
      <c r="K30" s="18">
        <f t="shared" si="0"/>
        <v>0.95420092707313175</v>
      </c>
      <c r="L30" s="2">
        <v>61869</v>
      </c>
      <c r="M30" s="2">
        <v>769297</v>
      </c>
      <c r="N30" s="12">
        <v>8227882</v>
      </c>
      <c r="O30" s="5">
        <f t="shared" si="1"/>
        <v>0.90825018257989143</v>
      </c>
    </row>
    <row r="31" spans="1:15" x14ac:dyDescent="0.2">
      <c r="A31" t="s">
        <v>63</v>
      </c>
      <c r="B31" t="s">
        <v>3</v>
      </c>
      <c r="C31" t="s">
        <v>82</v>
      </c>
      <c r="D31" t="s">
        <v>7</v>
      </c>
      <c r="E31" t="s">
        <v>8</v>
      </c>
      <c r="F31" t="s">
        <v>89</v>
      </c>
      <c r="G31" t="s">
        <v>90</v>
      </c>
      <c r="H31" s="1">
        <v>341045</v>
      </c>
      <c r="I31" s="2">
        <v>20126</v>
      </c>
      <c r="J31" s="12">
        <v>7626765</v>
      </c>
      <c r="K31" s="18">
        <f t="shared" si="0"/>
        <v>0.9547854414457001</v>
      </c>
      <c r="L31" s="2">
        <v>54740</v>
      </c>
      <c r="M31" s="2">
        <v>694788</v>
      </c>
      <c r="N31" s="12">
        <v>7238408</v>
      </c>
      <c r="O31" s="5">
        <f t="shared" si="1"/>
        <v>0.90616750059089102</v>
      </c>
    </row>
    <row r="32" spans="1:15" x14ac:dyDescent="0.2">
      <c r="A32" t="s">
        <v>64</v>
      </c>
      <c r="B32" t="s">
        <v>3</v>
      </c>
      <c r="C32" t="s">
        <v>83</v>
      </c>
      <c r="D32" t="s">
        <v>11</v>
      </c>
      <c r="E32" t="s">
        <v>12</v>
      </c>
      <c r="F32" t="s">
        <v>91</v>
      </c>
      <c r="G32" t="s">
        <v>92</v>
      </c>
      <c r="H32" s="1">
        <v>401304</v>
      </c>
      <c r="I32" s="2">
        <v>31628</v>
      </c>
      <c r="J32" s="8">
        <v>9677088</v>
      </c>
      <c r="K32" s="18">
        <f t="shared" si="0"/>
        <v>0.95717792843139771</v>
      </c>
      <c r="L32" s="2">
        <v>48862</v>
      </c>
      <c r="M32" s="2">
        <v>536610</v>
      </c>
      <c r="N32" s="8">
        <v>9524548</v>
      </c>
      <c r="O32" s="5">
        <f t="shared" si="1"/>
        <v>0.942089926627247</v>
      </c>
    </row>
    <row r="33" spans="1:15" x14ac:dyDescent="0.2">
      <c r="A33" t="s">
        <v>65</v>
      </c>
      <c r="B33" t="s">
        <v>3</v>
      </c>
      <c r="C33" t="s">
        <v>83</v>
      </c>
      <c r="D33" t="s">
        <v>11</v>
      </c>
      <c r="E33" t="s">
        <v>12</v>
      </c>
      <c r="F33" t="s">
        <v>91</v>
      </c>
      <c r="G33" t="s">
        <v>92</v>
      </c>
      <c r="H33" s="1">
        <v>400334</v>
      </c>
      <c r="I33" s="2">
        <v>38275</v>
      </c>
      <c r="J33" s="8">
        <v>10357247</v>
      </c>
      <c r="K33" s="18">
        <f t="shared" si="0"/>
        <v>0.95937246662052555</v>
      </c>
      <c r="L33" s="2">
        <v>58508</v>
      </c>
      <c r="M33" s="2">
        <v>611514</v>
      </c>
      <c r="N33" s="8">
        <v>10125834</v>
      </c>
      <c r="O33" s="5">
        <f t="shared" si="1"/>
        <v>0.93793711216600151</v>
      </c>
    </row>
    <row r="34" spans="1:15" x14ac:dyDescent="0.2">
      <c r="A34" t="s">
        <v>66</v>
      </c>
      <c r="B34" t="s">
        <v>3</v>
      </c>
      <c r="C34" t="s">
        <v>83</v>
      </c>
      <c r="D34" t="s">
        <v>11</v>
      </c>
      <c r="E34" t="s">
        <v>12</v>
      </c>
      <c r="F34" t="s">
        <v>91</v>
      </c>
      <c r="G34" t="s">
        <v>92</v>
      </c>
      <c r="H34" s="1">
        <v>449599</v>
      </c>
      <c r="I34" s="2">
        <v>38836</v>
      </c>
      <c r="J34" s="8">
        <v>10347003</v>
      </c>
      <c r="K34" s="18">
        <f t="shared" si="0"/>
        <v>0.95492244983543817</v>
      </c>
      <c r="L34" s="2">
        <v>60594</v>
      </c>
      <c r="M34" s="2">
        <v>600940</v>
      </c>
      <c r="N34" s="8">
        <v>10173904</v>
      </c>
      <c r="O34" s="5">
        <f t="shared" si="1"/>
        <v>0.93894718423011603</v>
      </c>
    </row>
    <row r="35" spans="1:15" x14ac:dyDescent="0.2">
      <c r="A35" t="s">
        <v>67</v>
      </c>
      <c r="B35" t="s">
        <v>3</v>
      </c>
      <c r="C35" t="s">
        <v>83</v>
      </c>
      <c r="D35" t="s">
        <v>11</v>
      </c>
      <c r="E35" t="s">
        <v>12</v>
      </c>
      <c r="F35" t="s">
        <v>91</v>
      </c>
      <c r="G35" t="s">
        <v>92</v>
      </c>
      <c r="H35" s="1">
        <v>370980</v>
      </c>
      <c r="I35" s="2">
        <v>48177</v>
      </c>
      <c r="J35" s="8">
        <v>9780215</v>
      </c>
      <c r="K35" s="18">
        <f t="shared" si="0"/>
        <v>0.95890364622449309</v>
      </c>
      <c r="L35" s="2">
        <v>63273</v>
      </c>
      <c r="M35" s="2">
        <v>610999</v>
      </c>
      <c r="N35" s="8">
        <v>9525100</v>
      </c>
      <c r="O35" s="5">
        <f t="shared" si="1"/>
        <v>0.93389083171003073</v>
      </c>
    </row>
    <row r="36" spans="1:15" x14ac:dyDescent="0.2">
      <c r="A36" t="s">
        <v>68</v>
      </c>
      <c r="B36" t="s">
        <v>3</v>
      </c>
      <c r="C36" t="s">
        <v>84</v>
      </c>
      <c r="D36" t="s">
        <v>25</v>
      </c>
      <c r="E36" t="s">
        <v>26</v>
      </c>
      <c r="F36" t="s">
        <v>93</v>
      </c>
      <c r="G36" t="s">
        <v>94</v>
      </c>
      <c r="H36" s="1">
        <v>399920</v>
      </c>
      <c r="I36" s="2">
        <v>23335</v>
      </c>
      <c r="J36" s="10">
        <v>7530830</v>
      </c>
      <c r="K36" s="18">
        <f t="shared" si="0"/>
        <v>0.9467877197691501</v>
      </c>
      <c r="L36" s="2">
        <v>53214</v>
      </c>
      <c r="M36" s="2">
        <v>620011</v>
      </c>
      <c r="N36" s="10">
        <v>7280860</v>
      </c>
      <c r="O36" s="5">
        <f t="shared" si="1"/>
        <v>0.91536110061685283</v>
      </c>
    </row>
    <row r="37" spans="1:15" x14ac:dyDescent="0.2">
      <c r="A37" t="s">
        <v>69</v>
      </c>
      <c r="B37" t="s">
        <v>3</v>
      </c>
      <c r="C37" t="s">
        <v>84</v>
      </c>
      <c r="D37" t="s">
        <v>25</v>
      </c>
      <c r="E37" t="s">
        <v>26</v>
      </c>
      <c r="F37" t="s">
        <v>93</v>
      </c>
      <c r="G37" t="s">
        <v>94</v>
      </c>
      <c r="H37" s="1">
        <v>358501</v>
      </c>
      <c r="I37" s="2">
        <v>20286</v>
      </c>
      <c r="J37" s="10">
        <v>7081053</v>
      </c>
      <c r="K37" s="18">
        <f t="shared" si="0"/>
        <v>0.9492231736873713</v>
      </c>
      <c r="L37" s="2">
        <v>49096</v>
      </c>
      <c r="M37" s="2">
        <v>538527</v>
      </c>
      <c r="N37" s="10">
        <v>6872217</v>
      </c>
      <c r="O37" s="5">
        <f t="shared" si="1"/>
        <v>0.92122847138812625</v>
      </c>
    </row>
    <row r="38" spans="1:15" x14ac:dyDescent="0.2">
      <c r="A38" t="s">
        <v>70</v>
      </c>
      <c r="B38" t="s">
        <v>3</v>
      </c>
      <c r="C38" t="s">
        <v>84</v>
      </c>
      <c r="D38" t="s">
        <v>25</v>
      </c>
      <c r="E38" t="s">
        <v>26</v>
      </c>
      <c r="F38" t="s">
        <v>93</v>
      </c>
      <c r="G38" t="s">
        <v>94</v>
      </c>
      <c r="H38" s="1">
        <v>462321</v>
      </c>
      <c r="I38" s="2">
        <v>21510</v>
      </c>
      <c r="J38" s="10">
        <v>7065585</v>
      </c>
      <c r="K38" s="18">
        <f t="shared" si="0"/>
        <v>0.93591146652933155</v>
      </c>
      <c r="L38" s="2">
        <v>53774</v>
      </c>
      <c r="M38" s="2">
        <v>648111</v>
      </c>
      <c r="N38" s="10">
        <v>6847531</v>
      </c>
      <c r="O38" s="5">
        <f t="shared" si="1"/>
        <v>0.90702790785406451</v>
      </c>
    </row>
    <row r="39" spans="1:15" x14ac:dyDescent="0.2">
      <c r="A39" t="s">
        <v>71</v>
      </c>
      <c r="B39" t="s">
        <v>3</v>
      </c>
      <c r="C39" t="s">
        <v>84</v>
      </c>
      <c r="D39" t="s">
        <v>25</v>
      </c>
      <c r="E39" t="s">
        <v>26</v>
      </c>
      <c r="F39" t="s">
        <v>93</v>
      </c>
      <c r="G39" t="s">
        <v>94</v>
      </c>
      <c r="H39" s="3">
        <v>436183</v>
      </c>
      <c r="I39" s="4">
        <v>24131</v>
      </c>
      <c r="J39" s="23">
        <v>7319545</v>
      </c>
      <c r="K39" s="19">
        <f t="shared" si="0"/>
        <v>0.94083260377855182</v>
      </c>
      <c r="L39" s="4">
        <v>58762</v>
      </c>
      <c r="M39" s="4">
        <v>639384</v>
      </c>
      <c r="N39" s="23">
        <v>7081713</v>
      </c>
      <c r="O39" s="6">
        <f t="shared" si="1"/>
        <v>0.91026238393266512</v>
      </c>
    </row>
  </sheetData>
  <mergeCells count="3">
    <mergeCell ref="A1:C1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2021-07-20T05:46:45Z</dcterms:created>
  <dcterms:modified xsi:type="dcterms:W3CDTF">2021-08-18T15:14:12Z</dcterms:modified>
</cp:coreProperties>
</file>