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XPMP2/docs/"/>
    </mc:Choice>
  </mc:AlternateContent>
  <xr:revisionPtr revIDLastSave="0" documentId="13_ncr:1_{A6CC03E2-186B-4245-9D00-3D51A82913A6}" xr6:coauthVersionLast="47" xr6:coauthVersionMax="47" xr10:uidLastSave="{00000000-0000-0000-0000-000000000000}"/>
  <bookViews>
    <workbookView xWindow="0" yWindow="500" windowWidth="33600" windowHeight="20500" xr2:uid="{5E339BC4-8025-B945-9106-EC22CC2F7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B16" i="1"/>
  <c r="B15" i="1"/>
  <c r="C14" i="1"/>
  <c r="D14" i="1"/>
  <c r="E14" i="1"/>
  <c r="F14" i="1"/>
  <c r="G14" i="1"/>
  <c r="H14" i="1"/>
  <c r="I14" i="1"/>
  <c r="J14" i="1"/>
  <c r="B14" i="1"/>
  <c r="D1" i="1"/>
  <c r="D3" i="1" s="1"/>
  <c r="D4" i="1" s="1"/>
  <c r="C2" i="1"/>
  <c r="C5" i="1" s="1"/>
  <c r="C7" i="1" s="1"/>
  <c r="C1" i="1"/>
  <c r="C3" i="1" s="1"/>
  <c r="C4" i="1" s="1"/>
  <c r="B5" i="1"/>
  <c r="B7" i="1" s="1"/>
  <c r="B3" i="1"/>
  <c r="B4" i="1" s="1"/>
  <c r="D2" i="1" l="1"/>
  <c r="D5" i="1" s="1"/>
  <c r="D7" i="1" s="1"/>
  <c r="D8" i="1"/>
  <c r="D6" i="1"/>
  <c r="C8" i="1"/>
  <c r="C6" i="1"/>
  <c r="B6" i="1"/>
  <c r="B8" i="1"/>
</calcChain>
</file>

<file path=xl/sharedStrings.xml><?xml version="1.0" encoding="utf-8"?>
<sst xmlns="http://schemas.openxmlformats.org/spreadsheetml/2006/main" count="12" uniqueCount="12">
  <si>
    <t>Heading</t>
  </si>
  <si>
    <t>Pitch</t>
  </si>
  <si>
    <t>x</t>
  </si>
  <si>
    <t>y</t>
  </si>
  <si>
    <t>z</t>
  </si>
  <si>
    <t>rad(Head.)</t>
  </si>
  <si>
    <t>rad(Pitch)</t>
  </si>
  <si>
    <t>Head.-90</t>
  </si>
  <si>
    <t>Degree</t>
  </si>
  <si>
    <t>Rad</t>
  </si>
  <si>
    <t>Sin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</si>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</sst>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0806-E421-8E40-A9CA-8ED73D47CED1}">
  <dimension ref="A1:J16"/>
  <sheetViews>
    <sheetView tabSelected="1" workbookViewId="0">
      <selection activeCell="D13" sqref="D13"/>
    </sheetView>
  </sheetViews>
  <sheetFormatPr baseColWidth="10" defaultRowHeight="16" x14ac:dyDescent="0.2"/>
  <cols>
    <col min="2" max="2" width="15.33203125" bestFit="1" customWidth="1"/>
  </cols>
  <sheetData>
    <row r="1" spans="1:10" x14ac:dyDescent="0.2">
      <c r="A1" t="s">
        <v>0</v>
      </c>
      <c r="B1" s="1">
        <v>45</v>
      </c>
      <c r="C1">
        <f>B1</f>
        <v>45</v>
      </c>
      <c r="D1">
        <f>B1+180</f>
        <v>225</v>
      </c>
    </row>
    <row r="2" spans="1:10" x14ac:dyDescent="0.2">
      <c r="A2" t="s">
        <v>1</v>
      </c>
      <c r="B2" s="1">
        <v>30</v>
      </c>
      <c r="C2">
        <f>B2+90</f>
        <v>120</v>
      </c>
      <c r="D2">
        <f>180-C2</f>
        <v>60</v>
      </c>
    </row>
    <row r="3" spans="1:10" x14ac:dyDescent="0.2">
      <c r="A3" t="s">
        <v>7</v>
      </c>
      <c r="B3">
        <f>B1-90</f>
        <v>-45</v>
      </c>
      <c r="C3">
        <f>C1-90</f>
        <v>-45</v>
      </c>
      <c r="D3">
        <f>D1-90</f>
        <v>135</v>
      </c>
    </row>
    <row r="4" spans="1:10" x14ac:dyDescent="0.2">
      <c r="A4" t="s">
        <v>5</v>
      </c>
      <c r="B4" s="2">
        <f>B3*PI()/180</f>
        <v>-0.78539816339744828</v>
      </c>
      <c r="C4" s="2">
        <f>C3*PI()/180</f>
        <v>-0.78539816339744828</v>
      </c>
      <c r="D4" s="2">
        <f>D3*PI()/180</f>
        <v>2.3561944901923448</v>
      </c>
    </row>
    <row r="5" spans="1:10" x14ac:dyDescent="0.2">
      <c r="A5" t="s">
        <v>6</v>
      </c>
      <c r="B5" s="2">
        <f>B2*PI()/180</f>
        <v>0.52359877559829882</v>
      </c>
      <c r="C5" s="2">
        <f>C2*PI()/180</f>
        <v>2.0943951023931953</v>
      </c>
      <c r="D5" s="2">
        <f>D2*PI()/180</f>
        <v>1.0471975511965976</v>
      </c>
    </row>
    <row r="6" spans="1:10" x14ac:dyDescent="0.2">
      <c r="A6" t="s">
        <v>2</v>
      </c>
      <c r="B6" s="2">
        <f>COS(B$4)*COS(B$5)</f>
        <v>0.61237243569579458</v>
      </c>
      <c r="C6" s="2">
        <f>COS(C$4)*COS(C$5)</f>
        <v>-0.35355339059327362</v>
      </c>
      <c r="D6" s="2">
        <f>COS(D$4)*COS(D$5)</f>
        <v>-0.35355339059327379</v>
      </c>
    </row>
    <row r="7" spans="1:10" x14ac:dyDescent="0.2">
      <c r="A7" t="s">
        <v>3</v>
      </c>
      <c r="B7" s="2">
        <f>SIN(B$5)</f>
        <v>0.49999999999999994</v>
      </c>
      <c r="C7" s="2">
        <f>SIN(C$5)</f>
        <v>0.86602540378443871</v>
      </c>
      <c r="D7" s="2">
        <f>SIN(D$5)</f>
        <v>0.8660254037844386</v>
      </c>
    </row>
    <row r="8" spans="1:10" x14ac:dyDescent="0.2">
      <c r="A8" t="s">
        <v>4</v>
      </c>
      <c r="B8" s="2">
        <f>SIN(B$4)*COS(B$5)</f>
        <v>-0.61237243569579447</v>
      </c>
      <c r="C8" s="2">
        <f>SIN(C$4)*COS(C$5)</f>
        <v>0.35355339059327356</v>
      </c>
      <c r="D8" s="2">
        <f>SIN(D$4)*COS(D$5)</f>
        <v>0.35355339059327384</v>
      </c>
    </row>
    <row r="13" spans="1:10" x14ac:dyDescent="0.2">
      <c r="A13" s="3" t="s">
        <v>8</v>
      </c>
      <c r="B13" s="3">
        <v>0</v>
      </c>
      <c r="C13" s="3">
        <v>45</v>
      </c>
      <c r="D13" s="3">
        <v>90</v>
      </c>
      <c r="E13" s="3">
        <v>135</v>
      </c>
      <c r="F13" s="3">
        <v>180</v>
      </c>
      <c r="G13" s="3">
        <v>225</v>
      </c>
      <c r="H13" s="3">
        <v>270</v>
      </c>
      <c r="I13" s="3">
        <v>315</v>
      </c>
      <c r="J13" s="3">
        <v>360</v>
      </c>
    </row>
    <row r="14" spans="1:10" x14ac:dyDescent="0.2">
      <c r="A14" t="s">
        <v>9</v>
      </c>
      <c r="B14" s="2">
        <f>B13*PI()/180</f>
        <v>0</v>
      </c>
      <c r="C14" s="2">
        <f t="shared" ref="C14:J14" si="0">C13*PI()/180</f>
        <v>0.78539816339744828</v>
      </c>
      <c r="D14" s="2">
        <f t="shared" si="0"/>
        <v>1.5707963267948966</v>
      </c>
      <c r="E14" s="2">
        <f t="shared" si="0"/>
        <v>2.3561944901923448</v>
      </c>
      <c r="F14" s="2">
        <f t="shared" si="0"/>
        <v>3.1415926535897931</v>
      </c>
      <c r="G14" s="2">
        <f t="shared" si="0"/>
        <v>3.9269908169872414</v>
      </c>
      <c r="H14" s="2">
        <f t="shared" si="0"/>
        <v>4.7123889803846897</v>
      </c>
      <c r="I14" s="2">
        <f t="shared" si="0"/>
        <v>5.497787143782138</v>
      </c>
      <c r="J14" s="2">
        <f t="shared" si="0"/>
        <v>6.2831853071795862</v>
      </c>
    </row>
    <row r="15" spans="1:10" x14ac:dyDescent="0.2">
      <c r="A15" t="s">
        <v>10</v>
      </c>
      <c r="B15" s="2">
        <f>SIN(B14)</f>
        <v>0</v>
      </c>
      <c r="C15" s="2">
        <f t="shared" ref="C15:J15" si="1">SIN(C14)</f>
        <v>0.70710678118654746</v>
      </c>
      <c r="D15" s="2">
        <f t="shared" si="1"/>
        <v>1</v>
      </c>
      <c r="E15" s="2">
        <f t="shared" si="1"/>
        <v>0.70710678118654757</v>
      </c>
      <c r="F15" s="2">
        <f t="shared" si="1"/>
        <v>1.22514845490862E-16</v>
      </c>
      <c r="G15" s="2">
        <f t="shared" si="1"/>
        <v>-0.70710678118654746</v>
      </c>
      <c r="H15" s="2">
        <f t="shared" si="1"/>
        <v>-1</v>
      </c>
      <c r="I15" s="2">
        <f t="shared" si="1"/>
        <v>-0.70710678118654768</v>
      </c>
      <c r="J15" s="2">
        <f t="shared" si="1"/>
        <v>-2.45029690981724E-16</v>
      </c>
    </row>
    <row r="16" spans="1:10" x14ac:dyDescent="0.2">
      <c r="A16" t="s">
        <v>11</v>
      </c>
      <c r="B16" s="2">
        <f>COS(B14)</f>
        <v>1</v>
      </c>
      <c r="C16" s="2">
        <f t="shared" ref="C16:J16" si="2">COS(C14)</f>
        <v>0.70710678118654757</v>
      </c>
      <c r="D16" s="2">
        <f t="shared" si="2"/>
        <v>6.1257422745431001E-17</v>
      </c>
      <c r="E16" s="2">
        <f t="shared" si="2"/>
        <v>-0.70710678118654746</v>
      </c>
      <c r="F16" s="2">
        <f t="shared" si="2"/>
        <v>-1</v>
      </c>
      <c r="G16" s="2">
        <f t="shared" si="2"/>
        <v>-0.70710678118654768</v>
      </c>
      <c r="H16" s="2">
        <f t="shared" si="2"/>
        <v>-1.83772268236293E-16</v>
      </c>
      <c r="I16" s="2">
        <f t="shared" si="2"/>
        <v>0.70710678118654735</v>
      </c>
      <c r="J16" s="2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2022-10-08T20:35:45Z</dcterms:created>
  <dcterms:modified xsi:type="dcterms:W3CDTF">2022-10-15T11:56:02Z</dcterms:modified>
</cp:coreProperties>
</file>