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y\Desktop\Harrisburg University\3rd Semester\ISIT 220\dataSet\"/>
    </mc:Choice>
  </mc:AlternateContent>
  <xr:revisionPtr revIDLastSave="0" documentId="13_ncr:1_{26953F20-6C8B-4B74-ABB5-484359DAB1E5}" xr6:coauthVersionLast="47" xr6:coauthVersionMax="47" xr10:uidLastSave="{00000000-0000-0000-0000-000000000000}"/>
  <bookViews>
    <workbookView xWindow="-93" yWindow="-93" windowWidth="25786" windowHeight="14586" xr2:uid="{8F92BE9A-B166-4FC0-A8A6-19B37BBD083D}"/>
  </bookViews>
  <sheets>
    <sheet name="Sheet1" sheetId="1" r:id="rId1"/>
    <sheet name="Defenders" sheetId="6" r:id="rId2"/>
    <sheet name="Midfielders" sheetId="7" r:id="rId3"/>
    <sheet name="Forwarders" sheetId="8" r:id="rId4"/>
    <sheet name="Goalkeepers" sheetId="9" r:id="rId5"/>
    <sheet name="Name" sheetId="5" r:id="rId6"/>
    <sheet name="Nationality" sheetId="4" r:id="rId7"/>
    <sheet name="Position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3" i="5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3" i="4"/>
  <c r="A4" i="3"/>
  <c r="A5" i="3" s="1"/>
  <c r="A6" i="3" s="1"/>
  <c r="A7" i="3" s="1"/>
  <c r="A8" i="3" s="1"/>
  <c r="A9" i="3" s="1"/>
  <c r="A10" i="3" s="1"/>
  <c r="A11" i="3" s="1"/>
  <c r="A12" i="3" s="1"/>
  <c r="A3" i="3"/>
</calcChain>
</file>

<file path=xl/sharedStrings.xml><?xml version="1.0" encoding="utf-8"?>
<sst xmlns="http://schemas.openxmlformats.org/spreadsheetml/2006/main" count="315" uniqueCount="96">
  <si>
    <t>Name</t>
  </si>
  <si>
    <t>Position</t>
  </si>
  <si>
    <t>Age</t>
  </si>
  <si>
    <t>Fouls</t>
  </si>
  <si>
    <t>Offside</t>
  </si>
  <si>
    <t>Goals</t>
  </si>
  <si>
    <t>Nationality</t>
  </si>
  <si>
    <t>Appearances</t>
  </si>
  <si>
    <t>Kapa Arrizabalaga</t>
  </si>
  <si>
    <t>GoalKeeper</t>
  </si>
  <si>
    <t>Assists</t>
  </si>
  <si>
    <t>Yellow Card</t>
  </si>
  <si>
    <t>Red Cards</t>
  </si>
  <si>
    <t>Home Goal</t>
  </si>
  <si>
    <t>Willy Caballero</t>
  </si>
  <si>
    <t>Spain</t>
  </si>
  <si>
    <t>Argentina</t>
  </si>
  <si>
    <t>Jersey Number</t>
  </si>
  <si>
    <t>Senegal</t>
  </si>
  <si>
    <t>Edouard Mendy</t>
  </si>
  <si>
    <t>Germany</t>
  </si>
  <si>
    <t>Antonio Rudiger</t>
  </si>
  <si>
    <t>Marcos Alonso</t>
  </si>
  <si>
    <t>Denmark</t>
  </si>
  <si>
    <t>Andreas Christensen</t>
  </si>
  <si>
    <t>Penalties Saved</t>
  </si>
  <si>
    <t>Kurt Zouma</t>
  </si>
  <si>
    <t>French</t>
  </si>
  <si>
    <t>Reece James</t>
  </si>
  <si>
    <t>England</t>
  </si>
  <si>
    <t>Cesar Azpilicueta</t>
  </si>
  <si>
    <t>Fikayo Tomori</t>
  </si>
  <si>
    <t>Italy</t>
  </si>
  <si>
    <t xml:space="preserve"> Emerson Palmieri</t>
  </si>
  <si>
    <t>Ben Chilwell</t>
  </si>
  <si>
    <t>Thiago Silva</t>
  </si>
  <si>
    <t>Brazil</t>
  </si>
  <si>
    <t>Hakim Ziyech</t>
  </si>
  <si>
    <t>Morocco</t>
  </si>
  <si>
    <t>Jorginho Luiz</t>
  </si>
  <si>
    <t>N'Golo Kanta</t>
  </si>
  <si>
    <t>Croatia</t>
  </si>
  <si>
    <t>Mateo Kovacic</t>
  </si>
  <si>
    <t>Mason Mount</t>
  </si>
  <si>
    <t>Christian Pulisic</t>
  </si>
  <si>
    <t>United States</t>
  </si>
  <si>
    <t>Billy Gilmour</t>
  </si>
  <si>
    <t>Scotland</t>
  </si>
  <si>
    <t>Kai Havertz</t>
  </si>
  <si>
    <t>Timo Werner</t>
  </si>
  <si>
    <t>Tammy Abraham</t>
  </si>
  <si>
    <t>Olivier Giroud</t>
  </si>
  <si>
    <t>Callum Hudson</t>
  </si>
  <si>
    <t>Penalties Scored</t>
  </si>
  <si>
    <t>Centre-defender</t>
  </si>
  <si>
    <t>Left-defender</t>
  </si>
  <si>
    <t>Right-defender</t>
  </si>
  <si>
    <t>Defensive-Midfielder</t>
  </si>
  <si>
    <t>Central-Midfielder</t>
  </si>
  <si>
    <t>Right Winger-Midfielder</t>
  </si>
  <si>
    <t>Attacking-Midfielder</t>
  </si>
  <si>
    <t>Left Winger-Midfielder</t>
  </si>
  <si>
    <t>Centre-Forward</t>
  </si>
  <si>
    <t>Left Winger-Forward</t>
  </si>
  <si>
    <t>Karlo Ziger</t>
  </si>
  <si>
    <t>Position ID</t>
  </si>
  <si>
    <t>Nationality ID</t>
  </si>
  <si>
    <t>Name ID</t>
  </si>
  <si>
    <t>Picture</t>
  </si>
  <si>
    <t xml:space="preserve">https://e0.365dm.com/20/06/2048x1152/skysports-callum-hudson-odoi_5012545.jpg?20200613153831 </t>
  </si>
  <si>
    <t xml:space="preserve">https://images.daznservices.com/di/library/GOAL/1a/6/olivier-giroud-chelsea-2019-20_fpabcomw8fyt1e8de4pu4fyr1.jpg?t=-1104404368&amp;amp;quality=60&amp;amp;w=1600 </t>
  </si>
  <si>
    <t xml:space="preserve">https://images2.minutemediacdn.com/image/upload/c_fill,w_1440,ar_16:9,f_auto,q_auto,g_auto/shape/cover/sport/Chelsea-FC-v-Norwich-City---Premier-League-50c4f45fd301c210c36577a8d49d6899.jpg </t>
  </si>
  <si>
    <t xml:space="preserve">https://i.guim.co.uk/img/media/c15b7af19fee7870fccaebcfaa22565943c59eea/0_113_3362_2017/master/3362.jpg?width=1300&amp;quality=45&amp;auto=format&amp;fit=max&amp;dpr=2&amp;s=3b8960f2cdf70718546e843ea3bb7ced </t>
  </si>
  <si>
    <t xml:space="preserve">https://i2-prod.football.london/chelsea-fc/news/article19368662.ece/ALTERNATES/s810/1_Kai-Havertz.jpg </t>
  </si>
  <si>
    <t xml:space="preserve">https://d3nfwcxd527z59.cloudfront.net/content/uploads/2020/12/09093418/billy-gilmour-chelsea.png </t>
  </si>
  <si>
    <t xml:space="preserve">https://images.daznservices.com/di/library/GOAL/9f/9c/christian-pulisic-chelsea_qhz7fbcw3hdr1848z2ts97y1y.jpg?t=1115640851&amp;amp;quality=60&amp;amp;w=1600 </t>
  </si>
  <si>
    <t xml:space="preserve">https://e0.365dm.com/19/10/2048x1152/skysports-mason-mount-chelsea_4793869.jpg?20191003080329 </t>
  </si>
  <si>
    <t xml:space="preserve">https://resources.premierleague.com/photos/2019/07/01/887b2b53-3cd0-4ac7-9ec2-22c89e55f47b/Mateo-Kovacic-Chelsea-landscape.jpg?width=931&amp;height=620 </t>
  </si>
  <si>
    <t xml:space="preserve">https://d3vlf99qeg6bpx.cloudfront.net/content/uploads/2020/04/12093627/N.Golo_.Kante_.jpg </t>
  </si>
  <si>
    <t xml:space="preserve">https://images2.minutemediacdn.com/image/upload/c_fill,w_912,h_516,f_auto,q_auto,g_auto/shape/cover/sport/chelsea-fc-v-perth-glory-5b575ba83467aca6de000006.jpg </t>
  </si>
  <si>
    <t xml:space="preserve">https://i2-prod.football.london/incoming/article19298439.ece/ALTERNATES/s810/0_GettyImages-1284588268.jpg </t>
  </si>
  <si>
    <t xml:space="preserve">https://images.daznservices.com/di/library/GOAL/da/6c/thiago-silva-chelsea-2020-21_16utses95g72i1wglgzbg7on3v.jpg?t=-1117361548&amp;amp;quality=60&amp;amp;w=1600 </t>
  </si>
  <si>
    <t xml:space="preserve">https://e0.365dm.com/20/06/2048x1152/skysports-ben-chilwell-leicester_5006811.jpg?20200605164723 </t>
  </si>
  <si>
    <t xml:space="preserve">https://images.daznservices.com/di/library/GOAL/1d/30/emerson-palmieri-chelsea_1t7s3la3jrevs15ftodiduzbpy.jpg?t=38212259&amp;amp;quality=60&amp;amp;w=1600 </t>
  </si>
  <si>
    <t xml:space="preserve">https://media.bleacherreport.com/f_auto,w_800,h_533,q_auto,c_fill/br-img-images/003/842/417/hi-res-0527d2cb9b567c69745a917f86e7f644_crop_north.jpg </t>
  </si>
  <si>
    <t xml:space="preserve">https://i.inews.co.uk/content/uploads/2019/09/cesar-640x360.jpg </t>
  </si>
  <si>
    <t xml:space="preserve">https://www.eastlothiancourier.com/resources/images/10911113.jpg?display=1&amp;htype=0&amp;type=responsive-gallery </t>
  </si>
  <si>
    <t xml:space="preserve">https://e0.365dm.com/19/08/2048x1152/skysports-kurt-zouma-chelsea_4761227.jpg?20190831190944 </t>
  </si>
  <si>
    <t xml:space="preserve">https://cdn.images.express.co.uk/img/dynamic/67/590x/Andreas-Christiansen-903522.jpg </t>
  </si>
  <si>
    <t xml:space="preserve">https://images2.minutemediacdn.com/image/upload/c_fill,w_912,h_516,f_auto,q_auto,g_auto/shape/cover/sport/chelsea-fc-v-manchester-united-carabao-cup-round-of-16-5dee61936bb2ba1dbb000001.jpg </t>
  </si>
  <si>
    <t xml:space="preserve">https://i.dailymail.co.uk/1s/2020/09/28/23/33738160-0-image-m-55_1601331335162.jpg </t>
  </si>
  <si>
    <t xml:space="preserve">https://allthingschelsblog.files.wordpress.com/2020/07/img_2572.jpg </t>
  </si>
  <si>
    <t xml:space="preserve">https://i1.wp.com/metro.co.uk/wp-content/uploads/2020/10/GettyImages-1277417132-1fd4.jpg?quality=90&amp;strip=all&amp;zoom=1&amp;resize=644%2C408&amp;ssl=1 </t>
  </si>
  <si>
    <t xml:space="preserve">https://i2-prod.football.london/incoming/article17797602.ece/ALTERNATES/s810/0_Willy-Caballero.jpg </t>
  </si>
  <si>
    <t xml:space="preserve">https://images.daznservices.com/di/library/GOAL/85/ce/kepa-arrizabalaga-chelsea-2020-21_vr1arx3l4gx1dh6eodw1h7yq.jpg?t=-1551349740&amp;amp;quality=60&amp;amp;w=1600 </t>
  </si>
  <si>
    <t>C:\Users\harry\Desktop\Harrisburg University\3rd Semester\ISIT 220\dataSet\callum-hudson-odoi.jpg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</si>
</sst>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6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2" fillId="2" borderId="4" xfId="0" applyFont="1" applyFill="1" applyBorder="1"/>
    <xf numFmtId="0" fontId="2" fillId="2" borderId="0" xfId="0" applyFont="1" applyFill="1" applyBorder="1"/>
    <xf numFmtId="0" fontId="2" fillId="2" borderId="5" xfId="0" applyFont="1" applyFill="1" applyBorder="1"/>
    <xf numFmtId="0" fontId="3" fillId="0" borderId="0" xfId="1"/>
  </cellXfs>
  <cellStyles count="2">
    <cellStyle name="Hyperlink" xfId="1" builtinId="8"/>
    <cellStyle name="Normal" xfId="0" builtinId="0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9"/>
        </right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border outline="0">
        <top style="thin">
          <color theme="9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9"/>
        </right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9"/>
        </right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2AA618-5B8B-4892-83BA-28C90FFED405}" name="Table1" displayName="Table1" ref="A1:P27" totalsRowShown="0" headerRowDxfId="53">
  <autoFilter ref="A1:P27" xr:uid="{22E484ED-4DD8-4800-8DF5-8D9DF1C98669}"/>
  <tableColumns count="16">
    <tableColumn id="1" xr3:uid="{17971C46-0443-46D1-BD9B-513FF16E50CD}" name="Name"/>
    <tableColumn id="2" xr3:uid="{F10D1FAD-BFC5-4E9C-BB40-8C44D8AA68DA}" name="Position"/>
    <tableColumn id="3" xr3:uid="{265D940E-AC77-4F90-B577-BC1CF5908B30}" name="Age"/>
    <tableColumn id="4" xr3:uid="{63463275-0FED-4E25-93A0-76F9723ABDA1}" name="Appearances"/>
    <tableColumn id="5" xr3:uid="{60BCCDD8-86A2-44F0-BE5A-D22C5F0410A6}" name="Fouls"/>
    <tableColumn id="6" xr3:uid="{50127145-6558-44E3-A1E3-B1B627916600}" name="Offside"/>
    <tableColumn id="7" xr3:uid="{A01E0D6F-6004-4881-98E6-0C45799530DA}" name="Assists"/>
    <tableColumn id="8" xr3:uid="{B417A42F-6F1C-4148-B6B6-45E7F90F93F8}" name="Goals"/>
    <tableColumn id="9" xr3:uid="{3FE66CA2-1224-48DD-97DB-BD1FECB9EFE6}" name="Yellow Card"/>
    <tableColumn id="10" xr3:uid="{1E65C624-AAE3-4D04-B36F-1C71F08D8BD2}" name="Red Cards"/>
    <tableColumn id="11" xr3:uid="{CCFDAA79-7C60-417B-8317-86D36C0BA2B5}" name="Home Goal"/>
    <tableColumn id="12" xr3:uid="{9703929A-4C97-4B41-8B04-AD94DA9C97DB}" name="Nationality"/>
    <tableColumn id="13" xr3:uid="{26E6250E-2C8A-4474-8688-6068375F6805}" name="Penalties Scored"/>
    <tableColumn id="14" xr3:uid="{36B1302C-F585-4AD7-944E-C010585E150E}" name="Jersey Number"/>
    <tableColumn id="15" xr3:uid="{25C03DCF-AD1C-45EB-94DB-C66C4FBE35B3}" name="Penalties Saved"/>
    <tableColumn id="17" xr3:uid="{41E3835E-38FF-4C4F-8EC4-14ADD0B63D85}" name="Picture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3BE0FD-A90C-4882-B680-27B9CAC0650F}" name="Table3" displayName="Table3" ref="A1:O12" totalsRowShown="0" headerRowDxfId="52" dataDxfId="51">
  <autoFilter ref="A1:O12" xr:uid="{2DD79650-11B5-41FD-A89D-1DCB996B7579}"/>
  <tableColumns count="15">
    <tableColumn id="1" xr3:uid="{DA2C8E06-3032-4532-A0AE-3A4C389EA2B4}" name="Name" dataDxfId="50"/>
    <tableColumn id="2" xr3:uid="{989CE1DF-4BE0-4D44-9980-1600FA8B3D2F}" name="Position" dataDxfId="49"/>
    <tableColumn id="3" xr3:uid="{5E8EDA4A-DAE1-46D4-A40C-78DA48871E75}" name="Age" dataDxfId="48"/>
    <tableColumn id="4" xr3:uid="{4236F3C2-E7DA-43E9-B981-5E8720BCB86E}" name="Appearances" dataDxfId="47"/>
    <tableColumn id="5" xr3:uid="{8E06B3D4-5AA1-4655-B53D-90F738A74B22}" name="Fouls" dataDxfId="46"/>
    <tableColumn id="6" xr3:uid="{148C3F7E-8793-44FB-B602-45B1A344B436}" name="Offside" dataDxfId="45"/>
    <tableColumn id="7" xr3:uid="{2D2E00A6-6D5E-4E46-AC49-8B2719203F32}" name="Assists" dataDxfId="44"/>
    <tableColumn id="8" xr3:uid="{07921964-3482-4848-9959-F30BABEDAE3A}" name="Goals" dataDxfId="43"/>
    <tableColumn id="9" xr3:uid="{5D0B4249-989B-4308-A8B8-B8D905C6ED38}" name="Yellow Card" dataDxfId="42"/>
    <tableColumn id="10" xr3:uid="{03A7C60D-9756-4270-8DB5-33DA90FD6106}" name="Red Cards" dataDxfId="41"/>
    <tableColumn id="11" xr3:uid="{6B47674E-BC78-4C67-86FF-56723FC774D9}" name="Home Goal" dataDxfId="40"/>
    <tableColumn id="12" xr3:uid="{CE93D65A-44EA-4965-8402-CDCC4E3480C6}" name="Nationality" dataDxfId="39"/>
    <tableColumn id="13" xr3:uid="{2ED216D9-EA99-4B43-8F75-7A58695B784B}" name="Penalties Scored" dataDxfId="38"/>
    <tableColumn id="14" xr3:uid="{69FC619A-D69E-45C3-BC4F-12A4AAA9F65F}" name="Jersey Number" dataDxfId="37"/>
    <tableColumn id="15" xr3:uid="{D3E6F12D-EDBE-4FDC-8B06-BCC99CE7AB0B}" name="Penalties Saved" dataDxfId="36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FFFB6A-6769-4CE6-BD6D-83CFAD0D7A2B}" name="Table4" displayName="Table4" ref="A1:O10" totalsRowShown="0" headerRowDxfId="35" dataDxfId="34">
  <autoFilter ref="A1:O10" xr:uid="{7147A104-1FAB-4F7F-94BF-0C327BBEB9E3}"/>
  <tableColumns count="15">
    <tableColumn id="1" xr3:uid="{2AB6CEB4-F602-4CB0-82BE-1E39E7E49F43}" name="Name" dataDxfId="33"/>
    <tableColumn id="2" xr3:uid="{D6CC3708-9FF0-4D01-B1D3-1150391BA71D}" name="Position" dataDxfId="32"/>
    <tableColumn id="3" xr3:uid="{D039CC19-9FD0-459B-A016-7127665C1549}" name="Age" dataDxfId="31"/>
    <tableColumn id="4" xr3:uid="{3BB29D1F-359A-40F2-A0E0-5FA7520D443D}" name="Appearances" dataDxfId="30"/>
    <tableColumn id="5" xr3:uid="{093C2216-E881-416B-B5B3-0BAF15537FEA}" name="Fouls" dataDxfId="29"/>
    <tableColumn id="6" xr3:uid="{FB7303CD-DA0D-4849-A936-704C1469AE90}" name="Offside" dataDxfId="28"/>
    <tableColumn id="7" xr3:uid="{22DCFFB7-F1CB-4715-8ADD-487241676701}" name="Assists" dataDxfId="27"/>
    <tableColumn id="8" xr3:uid="{1E2E3C23-DF85-4896-B5FB-1ACC6D76ABA6}" name="Goals" dataDxfId="26"/>
    <tableColumn id="9" xr3:uid="{2377FB51-1179-479B-8403-C355D05EB1F8}" name="Yellow Card" dataDxfId="25"/>
    <tableColumn id="10" xr3:uid="{4E1E6CB7-D17F-4081-B379-2A99A3380656}" name="Red Cards" dataDxfId="24"/>
    <tableColumn id="11" xr3:uid="{DFF4EBC7-9655-4FBD-9C1C-E06C4607E3ED}" name="Home Goal" dataDxfId="23"/>
    <tableColumn id="12" xr3:uid="{6CA1576E-116B-4172-B811-7D004F184EA6}" name="Nationality" dataDxfId="22"/>
    <tableColumn id="13" xr3:uid="{0A73939D-FA81-47C2-8FC5-1407E9DDBB48}" name="Penalties Scored" dataDxfId="21"/>
    <tableColumn id="14" xr3:uid="{DD1F0300-085C-4BE9-AC6D-82ECE84C14F8}" name="Jersey Number" dataDxfId="20"/>
    <tableColumn id="15" xr3:uid="{0E2FD7E4-7249-4AAE-AF07-E39095AE0F66}" name="Penalties Saved" dataDxfId="19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2D75CF2-7D0F-4DA6-A7F9-6456E46CF074}" name="Table5" displayName="Table5" ref="A1:O5" totalsRowShown="0" headerRowDxfId="18">
  <autoFilter ref="A1:O5" xr:uid="{2A339ECE-E2E8-451D-BACE-BD40CE6D5E07}"/>
  <tableColumns count="15">
    <tableColumn id="1" xr3:uid="{D922A58D-0D9D-41FB-8531-A405ED5B9312}" name="Name"/>
    <tableColumn id="2" xr3:uid="{03924FF9-B45D-44B8-9081-A24CFD22618B}" name="Position"/>
    <tableColumn id="3" xr3:uid="{6EB85B83-1130-4E35-9438-3EBD87EDD73A}" name="Age"/>
    <tableColumn id="4" xr3:uid="{7034ADCA-2E56-4C00-A65A-ACA9757E69B5}" name="Appearances"/>
    <tableColumn id="5" xr3:uid="{3E6D355E-4D7C-4812-AB79-149AC9BDB08A}" name="Fouls"/>
    <tableColumn id="6" xr3:uid="{C53690E5-5133-456D-8124-71ED8271C016}" name="Offside"/>
    <tableColumn id="7" xr3:uid="{5D08990E-444A-415A-96AB-AD6A26D44A45}" name="Assists"/>
    <tableColumn id="8" xr3:uid="{21932E27-5FDF-4A99-B696-D1E9426CEDF6}" name="Goals"/>
    <tableColumn id="9" xr3:uid="{661597F2-7B4E-4FE0-BE90-7303A2BF9B04}" name="Yellow Card"/>
    <tableColumn id="10" xr3:uid="{24F6BF8D-9559-4278-86FB-7123A7E49D0D}" name="Red Cards"/>
    <tableColumn id="11" xr3:uid="{AB42C34B-20A9-42F4-AAC8-4A5A63A1F4A2}" name="Home Goal"/>
    <tableColumn id="12" xr3:uid="{8CA879C7-6D59-4365-B279-7E02FF5153E5}" name="Nationality"/>
    <tableColumn id="13" xr3:uid="{269278D4-2B6D-46CE-93CE-069EF5F5A0AD}" name="Penalties Scored"/>
    <tableColumn id="14" xr3:uid="{4020F246-A260-4AA9-A9F3-9A59C1BF3FA3}" name="Jersey Number"/>
    <tableColumn id="15" xr3:uid="{F74F309D-3316-4CDF-8334-8A1CBA895030}" name="Penalties Saved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9CD76D-4BD2-4BD0-B21A-83F049EF90CF}" name="Table6" displayName="Table6" ref="A1:O6" totalsRowShown="0" headerRowDxfId="17" dataDxfId="16" tableBorderDxfId="15">
  <autoFilter ref="A1:O6" xr:uid="{162510D0-36B9-4BFF-B407-AC1AB0447F69}"/>
  <tableColumns count="15">
    <tableColumn id="1" xr3:uid="{CE21E367-7323-4DD6-8D9A-AE0A44AAF844}" name="Name" dataDxfId="14"/>
    <tableColumn id="2" xr3:uid="{90FE26FC-29A3-4726-8290-16E60326471F}" name="Position" dataDxfId="13"/>
    <tableColumn id="3" xr3:uid="{F741F665-A8A2-493D-97C5-108CF07FEB95}" name="Age" dataDxfId="12"/>
    <tableColumn id="4" xr3:uid="{CB4681FE-2F90-48F6-9EFD-A121DE9E3E7A}" name="Appearances" dataDxfId="11"/>
    <tableColumn id="5" xr3:uid="{B836190F-2431-4FCC-AEED-36314806F8CB}" name="Fouls" dataDxfId="10"/>
    <tableColumn id="6" xr3:uid="{E1006368-873E-4E2D-B136-3DF659750FD7}" name="Offside" dataDxfId="9"/>
    <tableColumn id="7" xr3:uid="{B50B9B45-DE86-42C2-99E7-BAAB2046FAC8}" name="Assists" dataDxfId="8"/>
    <tableColumn id="8" xr3:uid="{D0158186-44F4-4508-9BA1-ACC64F2937F0}" name="Goals" dataDxfId="7"/>
    <tableColumn id="9" xr3:uid="{2AEC798A-0832-41FF-9D7B-59F98124F204}" name="Yellow Card" dataDxfId="6"/>
    <tableColumn id="10" xr3:uid="{3800CB2D-357F-4EB1-B6DC-264974C16C82}" name="Red Cards" dataDxfId="5"/>
    <tableColumn id="11" xr3:uid="{6E143255-3E69-4CC7-BCBF-8C6DC64BF44E}" name="Home Goal" dataDxfId="4"/>
    <tableColumn id="12" xr3:uid="{4CAB349C-C482-41DC-B97F-0A6DEE2EF681}" name="Nationality" dataDxfId="3"/>
    <tableColumn id="13" xr3:uid="{6875AB2D-CCC5-41AA-9DD3-143F0100DC85}" name="Penalties Scored" dataDxfId="2"/>
    <tableColumn id="14" xr3:uid="{DB1ABFC8-1CD6-495D-9A3F-CA8D47EB0942}" name="Jersey Number" dataDxfId="1"/>
    <tableColumn id="15" xr3:uid="{027C68CA-DB41-4950-A493-E358B196FC63}" name="Penalties Saved" dataDxfId="0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esources.premierleague.com/photos/2019/07/01/887b2b53-3cd0-4ac7-9ec2-22c89e55f47b/Mateo-Kovacic-Chelsea-landscape.jpg?width=931&amp;height=620" TargetMode="External"/><Relationship Id="rId13" Type="http://schemas.openxmlformats.org/officeDocument/2006/relationships/hyperlink" Target="https://e0.365dm.com/20/06/2048x1152/skysports-ben-chilwell-leicester_5006811.jpg?20200605164723" TargetMode="External"/><Relationship Id="rId18" Type="http://schemas.openxmlformats.org/officeDocument/2006/relationships/hyperlink" Target="https://e0.365dm.com/19/08/2048x1152/skysports-kurt-zouma-chelsea_4761227.jpg?20190831190944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i.guim.co.uk/img/media/c15b7af19fee7870fccaebcfaa22565943c59eea/0_113_3362_2017/master/3362.jpg?width=1300&amp;quality=45&amp;auto=format&amp;fit=max&amp;dpr=2&amp;s=3b8960f2cdf70718546e843ea3bb7ced" TargetMode="External"/><Relationship Id="rId21" Type="http://schemas.openxmlformats.org/officeDocument/2006/relationships/hyperlink" Target="https://i.dailymail.co.uk/1s/2020/09/28/23/33738160-0-image-m-55_1601331335162.jpg" TargetMode="External"/><Relationship Id="rId7" Type="http://schemas.openxmlformats.org/officeDocument/2006/relationships/hyperlink" Target="https://e0.365dm.com/19/10/2048x1152/skysports-mason-mount-chelsea_4793869.jpg?20191003080329" TargetMode="External"/><Relationship Id="rId12" Type="http://schemas.openxmlformats.org/officeDocument/2006/relationships/hyperlink" Target="https://images.daznservices.com/di/library/GOAL/da/6c/thiago-silva-chelsea-2020-21_16utses95g72i1wglgzbg7on3v.jpg?t=-1117361548&amp;amp;quality=60&amp;amp;w=1600" TargetMode="External"/><Relationship Id="rId17" Type="http://schemas.openxmlformats.org/officeDocument/2006/relationships/hyperlink" Target="https://www.eastlothiancourier.com/resources/images/10911113.jpg?display=1&amp;htype=0&amp;type=responsive-gallery" TargetMode="External"/><Relationship Id="rId25" Type="http://schemas.openxmlformats.org/officeDocument/2006/relationships/hyperlink" Target="https://images.daznservices.com/di/library/GOAL/85/ce/kepa-arrizabalaga-chelsea-2020-21_vr1arx3l4gx1dh6eodw1h7yq.jpg?t=-1551349740&amp;amp;quality=60&amp;amp;w=1600" TargetMode="External"/><Relationship Id="rId2" Type="http://schemas.openxmlformats.org/officeDocument/2006/relationships/hyperlink" Target="https://images2.minutemediacdn.com/image/upload/c_fill,w_1440,ar_16:9,f_auto,q_auto,g_auto/shape/cover/sport/Chelsea-FC-v-Norwich-City---Premier-League-50c4f45fd301c210c36577a8d49d6899.jpg" TargetMode="External"/><Relationship Id="rId16" Type="http://schemas.openxmlformats.org/officeDocument/2006/relationships/hyperlink" Target="https://i.inews.co.uk/content/uploads/2019/09/cesar-640x360.jpg" TargetMode="External"/><Relationship Id="rId20" Type="http://schemas.openxmlformats.org/officeDocument/2006/relationships/hyperlink" Target="https://images2.minutemediacdn.com/image/upload/c_fill,w_912,h_516,f_auto,q_auto,g_auto/shape/cover/sport/chelsea-fc-v-manchester-united-carabao-cup-round-of-16-5dee61936bb2ba1dbb000001.jpg" TargetMode="External"/><Relationship Id="rId1" Type="http://schemas.openxmlformats.org/officeDocument/2006/relationships/hyperlink" Target="https://images.daznservices.com/di/library/GOAL/1a/6/olivier-giroud-chelsea-2019-20_fpabcomw8fyt1e8de4pu4fyr1.jpg?t=-1104404368&amp;amp;quality=60&amp;amp;w=1600" TargetMode="External"/><Relationship Id="rId6" Type="http://schemas.openxmlformats.org/officeDocument/2006/relationships/hyperlink" Target="https://images.daznservices.com/di/library/GOAL/9f/9c/christian-pulisic-chelsea_qhz7fbcw3hdr1848z2ts97y1y.jpg?t=1115640851&amp;amp;quality=60&amp;amp;w=1600" TargetMode="External"/><Relationship Id="rId11" Type="http://schemas.openxmlformats.org/officeDocument/2006/relationships/hyperlink" Target="https://i2-prod.football.london/incoming/article19298439.ece/ALTERNATES/s810/0_GettyImages-1284588268.jpg" TargetMode="External"/><Relationship Id="rId24" Type="http://schemas.openxmlformats.org/officeDocument/2006/relationships/hyperlink" Target="https://i2-prod.football.london/incoming/article17797602.ece/ALTERNATES/s810/0_Willy-Caballero.jpg" TargetMode="External"/><Relationship Id="rId5" Type="http://schemas.openxmlformats.org/officeDocument/2006/relationships/hyperlink" Target="https://d3nfwcxd527z59.cloudfront.net/content/uploads/2020/12/09093418/billy-gilmour-chelsea.png" TargetMode="External"/><Relationship Id="rId15" Type="http://schemas.openxmlformats.org/officeDocument/2006/relationships/hyperlink" Target="https://media.bleacherreport.com/f_auto,w_800,h_533,q_auto,c_fill/br-img-images/003/842/417/hi-res-0527d2cb9b567c69745a917f86e7f644_crop_north.jpg" TargetMode="External"/><Relationship Id="rId23" Type="http://schemas.openxmlformats.org/officeDocument/2006/relationships/hyperlink" Target="https://i1.wp.com/metro.co.uk/wp-content/uploads/2020/10/GettyImages-1277417132-1fd4.jpg?quality=90&amp;strip=all&amp;zoom=1&amp;resize=644%2C408&amp;ssl=1" TargetMode="External"/><Relationship Id="rId10" Type="http://schemas.openxmlformats.org/officeDocument/2006/relationships/hyperlink" Target="https://images2.minutemediacdn.com/image/upload/c_fill,w_912,h_516,f_auto,q_auto,g_auto/shape/cover/sport/chelsea-fc-v-perth-glory-5b575ba83467aca6de000006.jpg" TargetMode="External"/><Relationship Id="rId19" Type="http://schemas.openxmlformats.org/officeDocument/2006/relationships/hyperlink" Target="https://cdn.images.express.co.uk/img/dynamic/67/590x/Andreas-Christiansen-903522.jpg" TargetMode="External"/><Relationship Id="rId4" Type="http://schemas.openxmlformats.org/officeDocument/2006/relationships/hyperlink" Target="https://i2-prod.football.london/chelsea-fc/news/article19368662.ece/ALTERNATES/s810/1_Kai-Havertz.jpg" TargetMode="External"/><Relationship Id="rId9" Type="http://schemas.openxmlformats.org/officeDocument/2006/relationships/hyperlink" Target="https://d3vlf99qeg6bpx.cloudfront.net/content/uploads/2020/04/12093627/N.Golo_.Kante_.jpg" TargetMode="External"/><Relationship Id="rId14" Type="http://schemas.openxmlformats.org/officeDocument/2006/relationships/hyperlink" Target="https://images.daznservices.com/di/library/GOAL/1d/30/emerson-palmieri-chelsea_1t7s3la3jrevs15ftodiduzbpy.jpg?t=38212259&amp;amp;quality=60&amp;amp;w=1600" TargetMode="External"/><Relationship Id="rId22" Type="http://schemas.openxmlformats.org/officeDocument/2006/relationships/hyperlink" Target="https://allthingschelsblog.files.wordpress.com/2020/07/img_2572.jpg" TargetMode="External"/><Relationship Id="rId27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CECE-0CEA-4603-909A-57D6DD3557AE}">
  <dimension ref="A1:P31"/>
  <sheetViews>
    <sheetView tabSelected="1" topLeftCell="N1" workbookViewId="0">
      <pane ySplit="1" topLeftCell="A2" activePane="bottomLeft" state="frozen"/>
      <selection pane="bottomLeft" activeCell="P29" sqref="P29"/>
    </sheetView>
  </sheetViews>
  <sheetFormatPr defaultRowHeight="14.35" x14ac:dyDescent="0.5"/>
  <cols>
    <col min="1" max="1" width="20" customWidth="1"/>
    <col min="2" max="2" width="23" bestFit="1" customWidth="1"/>
    <col min="4" max="4" width="14.5859375" customWidth="1"/>
    <col min="6" max="6" width="9.703125" customWidth="1"/>
    <col min="9" max="9" width="13.703125" customWidth="1"/>
    <col min="10" max="10" width="11.87890625" customWidth="1"/>
    <col min="11" max="12" width="13" customWidth="1"/>
    <col min="13" max="13" width="17.87890625" customWidth="1"/>
    <col min="14" max="14" width="16.41015625" customWidth="1"/>
    <col min="15" max="15" width="17.1171875" customWidth="1"/>
    <col min="16" max="16" width="173.9375" customWidth="1"/>
  </cols>
  <sheetData>
    <row r="1" spans="1:16" s="1" customFormat="1" x14ac:dyDescent="0.5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10</v>
      </c>
      <c r="H1" s="1" t="s">
        <v>5</v>
      </c>
      <c r="I1" s="1" t="s">
        <v>11</v>
      </c>
      <c r="J1" s="1" t="s">
        <v>12</v>
      </c>
      <c r="K1" s="1" t="s">
        <v>13</v>
      </c>
      <c r="L1" s="1" t="s">
        <v>6</v>
      </c>
      <c r="M1" s="1" t="s">
        <v>53</v>
      </c>
      <c r="N1" s="1" t="s">
        <v>17</v>
      </c>
      <c r="O1" s="1" t="s">
        <v>25</v>
      </c>
      <c r="P1" s="1" t="s">
        <v>68</v>
      </c>
    </row>
    <row r="2" spans="1:16" x14ac:dyDescent="0.5">
      <c r="A2" t="s">
        <v>8</v>
      </c>
      <c r="B2" t="s">
        <v>9</v>
      </c>
      <c r="C2">
        <v>26</v>
      </c>
      <c r="D2">
        <v>72</v>
      </c>
      <c r="E2">
        <v>0</v>
      </c>
      <c r="F2">
        <v>0</v>
      </c>
      <c r="G2">
        <v>0</v>
      </c>
      <c r="H2">
        <v>0</v>
      </c>
      <c r="I2">
        <v>2</v>
      </c>
      <c r="J2">
        <v>0</v>
      </c>
      <c r="K2">
        <v>0</v>
      </c>
      <c r="L2" t="s">
        <v>15</v>
      </c>
      <c r="M2">
        <v>0</v>
      </c>
      <c r="N2">
        <v>1</v>
      </c>
      <c r="O2">
        <v>1</v>
      </c>
      <c r="P2" s="8" t="s">
        <v>94</v>
      </c>
    </row>
    <row r="3" spans="1:16" x14ac:dyDescent="0.5">
      <c r="A3" t="s">
        <v>14</v>
      </c>
      <c r="B3" t="s">
        <v>9</v>
      </c>
      <c r="C3">
        <v>39</v>
      </c>
      <c r="D3">
        <v>34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t="s">
        <v>16</v>
      </c>
      <c r="M3">
        <v>0</v>
      </c>
      <c r="N3">
        <v>13</v>
      </c>
      <c r="O3">
        <v>1</v>
      </c>
      <c r="P3" s="8" t="s">
        <v>93</v>
      </c>
    </row>
    <row r="4" spans="1:16" x14ac:dyDescent="0.5">
      <c r="A4" t="s">
        <v>19</v>
      </c>
      <c r="B4" t="s">
        <v>9</v>
      </c>
      <c r="C4">
        <v>28</v>
      </c>
      <c r="D4">
        <v>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t="s">
        <v>18</v>
      </c>
      <c r="M4">
        <v>0</v>
      </c>
      <c r="N4">
        <v>16</v>
      </c>
      <c r="O4">
        <v>0</v>
      </c>
      <c r="P4" s="8" t="s">
        <v>92</v>
      </c>
    </row>
    <row r="5" spans="1:16" x14ac:dyDescent="0.5">
      <c r="A5" t="s">
        <v>64</v>
      </c>
      <c r="B5" t="s">
        <v>9</v>
      </c>
      <c r="C5">
        <v>19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t="s">
        <v>41</v>
      </c>
      <c r="M5">
        <v>0</v>
      </c>
      <c r="N5">
        <v>40</v>
      </c>
      <c r="O5">
        <v>0</v>
      </c>
      <c r="P5" s="8" t="s">
        <v>91</v>
      </c>
    </row>
    <row r="6" spans="1:16" x14ac:dyDescent="0.5">
      <c r="A6" t="s">
        <v>21</v>
      </c>
      <c r="B6" t="s">
        <v>54</v>
      </c>
      <c r="C6">
        <v>27</v>
      </c>
      <c r="D6">
        <v>80</v>
      </c>
      <c r="E6">
        <v>73</v>
      </c>
      <c r="F6">
        <v>3</v>
      </c>
      <c r="G6">
        <v>1</v>
      </c>
      <c r="H6">
        <v>5</v>
      </c>
      <c r="I6">
        <v>14</v>
      </c>
      <c r="J6">
        <v>0</v>
      </c>
      <c r="K6">
        <v>1</v>
      </c>
      <c r="L6" t="s">
        <v>20</v>
      </c>
      <c r="M6">
        <v>0</v>
      </c>
      <c r="N6">
        <v>2</v>
      </c>
      <c r="O6">
        <v>0</v>
      </c>
      <c r="P6" s="8" t="s">
        <v>90</v>
      </c>
    </row>
    <row r="7" spans="1:16" x14ac:dyDescent="0.5">
      <c r="A7" t="s">
        <v>22</v>
      </c>
      <c r="B7" t="s">
        <v>55</v>
      </c>
      <c r="C7">
        <v>29</v>
      </c>
      <c r="D7">
        <v>141</v>
      </c>
      <c r="E7">
        <v>126</v>
      </c>
      <c r="F7">
        <v>16</v>
      </c>
      <c r="G7">
        <v>12</v>
      </c>
      <c r="H7">
        <v>20</v>
      </c>
      <c r="I7">
        <v>26</v>
      </c>
      <c r="J7">
        <v>1</v>
      </c>
      <c r="K7">
        <v>0</v>
      </c>
      <c r="L7" t="s">
        <v>15</v>
      </c>
      <c r="M7">
        <v>0</v>
      </c>
      <c r="N7">
        <v>3</v>
      </c>
      <c r="O7">
        <v>0</v>
      </c>
      <c r="P7" s="8" t="s">
        <v>89</v>
      </c>
    </row>
    <row r="8" spans="1:16" x14ac:dyDescent="0.5">
      <c r="A8" t="s">
        <v>24</v>
      </c>
      <c r="B8" t="s">
        <v>54</v>
      </c>
      <c r="C8">
        <v>24</v>
      </c>
      <c r="D8">
        <v>61</v>
      </c>
      <c r="E8">
        <v>36</v>
      </c>
      <c r="F8">
        <v>1</v>
      </c>
      <c r="G8">
        <v>0</v>
      </c>
      <c r="H8">
        <v>0</v>
      </c>
      <c r="I8">
        <v>7</v>
      </c>
      <c r="J8">
        <v>1</v>
      </c>
      <c r="K8">
        <v>1</v>
      </c>
      <c r="L8" t="s">
        <v>23</v>
      </c>
      <c r="M8">
        <v>0</v>
      </c>
      <c r="N8">
        <v>4</v>
      </c>
      <c r="O8">
        <v>0</v>
      </c>
      <c r="P8" s="8" t="s">
        <v>88</v>
      </c>
    </row>
    <row r="9" spans="1:16" x14ac:dyDescent="0.5">
      <c r="A9" t="s">
        <v>26</v>
      </c>
      <c r="B9" t="s">
        <v>54</v>
      </c>
      <c r="C9">
        <v>26</v>
      </c>
      <c r="D9">
        <v>146</v>
      </c>
      <c r="E9">
        <v>89</v>
      </c>
      <c r="F9">
        <v>6</v>
      </c>
      <c r="G9">
        <v>4</v>
      </c>
      <c r="H9">
        <v>6</v>
      </c>
      <c r="I9">
        <v>10</v>
      </c>
      <c r="J9">
        <v>1</v>
      </c>
      <c r="K9">
        <v>1</v>
      </c>
      <c r="L9" t="s">
        <v>27</v>
      </c>
      <c r="M9">
        <v>0</v>
      </c>
      <c r="N9">
        <v>15</v>
      </c>
      <c r="O9">
        <v>0</v>
      </c>
      <c r="P9" s="8" t="s">
        <v>87</v>
      </c>
    </row>
    <row r="10" spans="1:16" x14ac:dyDescent="0.5">
      <c r="A10" t="s">
        <v>28</v>
      </c>
      <c r="B10" t="s">
        <v>56</v>
      </c>
      <c r="C10">
        <v>20</v>
      </c>
      <c r="D10">
        <v>29</v>
      </c>
      <c r="E10">
        <v>26</v>
      </c>
      <c r="F10">
        <v>1</v>
      </c>
      <c r="G10">
        <v>3</v>
      </c>
      <c r="H10">
        <v>1</v>
      </c>
      <c r="I10">
        <v>2</v>
      </c>
      <c r="J10">
        <v>0</v>
      </c>
      <c r="K10">
        <v>0</v>
      </c>
      <c r="L10" t="s">
        <v>29</v>
      </c>
      <c r="M10">
        <v>0</v>
      </c>
      <c r="N10">
        <v>24</v>
      </c>
      <c r="O10">
        <v>0</v>
      </c>
      <c r="P10" s="8" t="s">
        <v>86</v>
      </c>
    </row>
    <row r="11" spans="1:16" x14ac:dyDescent="0.5">
      <c r="A11" t="s">
        <v>30</v>
      </c>
      <c r="B11" t="s">
        <v>56</v>
      </c>
      <c r="C11">
        <v>31</v>
      </c>
      <c r="D11">
        <v>276</v>
      </c>
      <c r="E11">
        <v>248</v>
      </c>
      <c r="F11">
        <v>10</v>
      </c>
      <c r="G11">
        <v>32</v>
      </c>
      <c r="H11">
        <v>8</v>
      </c>
      <c r="I11">
        <v>24</v>
      </c>
      <c r="J11">
        <v>1</v>
      </c>
      <c r="K11">
        <v>3</v>
      </c>
      <c r="L11" t="s">
        <v>15</v>
      </c>
      <c r="M11">
        <v>0</v>
      </c>
      <c r="N11">
        <v>28</v>
      </c>
      <c r="O11">
        <v>0</v>
      </c>
      <c r="P11" s="8" t="s">
        <v>85</v>
      </c>
    </row>
    <row r="12" spans="1:16" x14ac:dyDescent="0.5">
      <c r="A12" t="s">
        <v>31</v>
      </c>
      <c r="B12" t="s">
        <v>54</v>
      </c>
      <c r="C12">
        <v>22</v>
      </c>
      <c r="D12">
        <v>17</v>
      </c>
      <c r="E12">
        <v>8</v>
      </c>
      <c r="F12">
        <v>1</v>
      </c>
      <c r="G12">
        <v>0</v>
      </c>
      <c r="H12">
        <v>1</v>
      </c>
      <c r="I12">
        <v>3</v>
      </c>
      <c r="J12">
        <v>0</v>
      </c>
      <c r="K12">
        <v>0</v>
      </c>
      <c r="L12" t="s">
        <v>29</v>
      </c>
      <c r="M12">
        <v>0</v>
      </c>
      <c r="N12">
        <v>14</v>
      </c>
      <c r="O12">
        <v>0</v>
      </c>
      <c r="P12" s="8" t="s">
        <v>84</v>
      </c>
    </row>
    <row r="13" spans="1:16" x14ac:dyDescent="0.5">
      <c r="A13" t="s">
        <v>33</v>
      </c>
      <c r="B13" t="s">
        <v>55</v>
      </c>
      <c r="C13">
        <v>26</v>
      </c>
      <c r="D13">
        <v>30</v>
      </c>
      <c r="E13">
        <v>2</v>
      </c>
      <c r="F13">
        <v>15</v>
      </c>
      <c r="G13">
        <v>1</v>
      </c>
      <c r="H13">
        <v>0</v>
      </c>
      <c r="I13">
        <v>3</v>
      </c>
      <c r="J13">
        <v>0</v>
      </c>
      <c r="K13">
        <v>0</v>
      </c>
      <c r="L13" t="s">
        <v>32</v>
      </c>
      <c r="M13">
        <v>0</v>
      </c>
      <c r="N13">
        <v>33</v>
      </c>
      <c r="O13">
        <v>0</v>
      </c>
      <c r="P13" s="8" t="s">
        <v>83</v>
      </c>
    </row>
    <row r="14" spans="1:16" x14ac:dyDescent="0.5">
      <c r="A14" t="s">
        <v>34</v>
      </c>
      <c r="B14" t="s">
        <v>55</v>
      </c>
      <c r="C14">
        <v>23</v>
      </c>
      <c r="D14">
        <v>102</v>
      </c>
      <c r="E14">
        <v>85</v>
      </c>
      <c r="F14">
        <v>8</v>
      </c>
      <c r="G14">
        <v>11</v>
      </c>
      <c r="H14">
        <v>5</v>
      </c>
      <c r="I14">
        <v>11</v>
      </c>
      <c r="J14">
        <v>1</v>
      </c>
      <c r="K14">
        <v>0</v>
      </c>
      <c r="L14" t="s">
        <v>29</v>
      </c>
      <c r="M14">
        <v>0</v>
      </c>
      <c r="N14">
        <v>21</v>
      </c>
      <c r="O14">
        <v>0</v>
      </c>
      <c r="P14" s="8" t="s">
        <v>82</v>
      </c>
    </row>
    <row r="15" spans="1:16" x14ac:dyDescent="0.5">
      <c r="A15" t="s">
        <v>35</v>
      </c>
      <c r="B15" t="s">
        <v>54</v>
      </c>
      <c r="C15">
        <v>36</v>
      </c>
      <c r="D15">
        <v>3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t="s">
        <v>36</v>
      </c>
      <c r="M15">
        <v>0</v>
      </c>
      <c r="N15">
        <v>6</v>
      </c>
      <c r="O15">
        <v>0</v>
      </c>
      <c r="P15" s="8" t="s">
        <v>81</v>
      </c>
    </row>
    <row r="16" spans="1:16" x14ac:dyDescent="0.5">
      <c r="A16" t="s">
        <v>37</v>
      </c>
      <c r="B16" t="s">
        <v>59</v>
      </c>
      <c r="C16">
        <v>27</v>
      </c>
      <c r="D16">
        <v>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t="s">
        <v>38</v>
      </c>
      <c r="M16">
        <v>0</v>
      </c>
      <c r="N16">
        <v>22</v>
      </c>
      <c r="O16">
        <v>0</v>
      </c>
      <c r="P16" s="8" t="s">
        <v>80</v>
      </c>
    </row>
    <row r="17" spans="1:16" x14ac:dyDescent="0.5">
      <c r="A17" t="s">
        <v>39</v>
      </c>
      <c r="B17" t="s">
        <v>57</v>
      </c>
      <c r="C17">
        <v>28</v>
      </c>
      <c r="D17">
        <v>73</v>
      </c>
      <c r="E17">
        <v>66</v>
      </c>
      <c r="F17">
        <v>0</v>
      </c>
      <c r="G17">
        <v>3</v>
      </c>
      <c r="H17">
        <v>9</v>
      </c>
      <c r="I17">
        <v>18</v>
      </c>
      <c r="J17">
        <v>0</v>
      </c>
      <c r="K17">
        <v>0</v>
      </c>
      <c r="L17" t="s">
        <v>32</v>
      </c>
      <c r="M17">
        <v>0</v>
      </c>
      <c r="N17">
        <v>5</v>
      </c>
      <c r="O17">
        <v>0</v>
      </c>
      <c r="P17" s="8" t="s">
        <v>79</v>
      </c>
    </row>
    <row r="18" spans="1:16" x14ac:dyDescent="0.5">
      <c r="A18" t="s">
        <v>40</v>
      </c>
      <c r="B18" t="s">
        <v>58</v>
      </c>
      <c r="C18">
        <v>29</v>
      </c>
      <c r="D18">
        <v>170</v>
      </c>
      <c r="E18">
        <v>227</v>
      </c>
      <c r="F18">
        <v>7</v>
      </c>
      <c r="G18">
        <v>10</v>
      </c>
      <c r="H18">
        <v>10</v>
      </c>
      <c r="I18">
        <v>23</v>
      </c>
      <c r="J18">
        <v>0</v>
      </c>
      <c r="K18">
        <v>0</v>
      </c>
      <c r="L18" t="s">
        <v>27</v>
      </c>
      <c r="M18">
        <v>0</v>
      </c>
      <c r="N18">
        <v>7</v>
      </c>
      <c r="O18">
        <v>0</v>
      </c>
      <c r="P18" s="8" t="s">
        <v>78</v>
      </c>
    </row>
    <row r="19" spans="1:16" x14ac:dyDescent="0.5">
      <c r="A19" t="s">
        <v>42</v>
      </c>
      <c r="B19" t="s">
        <v>58</v>
      </c>
      <c r="C19">
        <v>26</v>
      </c>
      <c r="D19">
        <v>66</v>
      </c>
      <c r="E19">
        <v>42</v>
      </c>
      <c r="F19">
        <v>0</v>
      </c>
      <c r="G19">
        <v>5</v>
      </c>
      <c r="H19">
        <v>1</v>
      </c>
      <c r="I19">
        <v>11</v>
      </c>
      <c r="J19">
        <v>0</v>
      </c>
      <c r="K19">
        <v>0</v>
      </c>
      <c r="L19" t="s">
        <v>41</v>
      </c>
      <c r="M19">
        <v>0</v>
      </c>
      <c r="N19">
        <v>17</v>
      </c>
      <c r="O19">
        <v>0</v>
      </c>
      <c r="P19" s="8" t="s">
        <v>77</v>
      </c>
    </row>
    <row r="20" spans="1:16" x14ac:dyDescent="0.5">
      <c r="A20" t="s">
        <v>43</v>
      </c>
      <c r="B20" t="s">
        <v>60</v>
      </c>
      <c r="C20">
        <v>21</v>
      </c>
      <c r="D20">
        <v>42</v>
      </c>
      <c r="E20">
        <v>42</v>
      </c>
      <c r="F20">
        <v>4</v>
      </c>
      <c r="G20">
        <v>5</v>
      </c>
      <c r="H20">
        <v>8</v>
      </c>
      <c r="I20">
        <v>3</v>
      </c>
      <c r="J20">
        <v>0</v>
      </c>
      <c r="K20">
        <v>0</v>
      </c>
      <c r="L20" t="s">
        <v>29</v>
      </c>
      <c r="M20">
        <v>0</v>
      </c>
      <c r="N20">
        <v>19</v>
      </c>
      <c r="O20">
        <v>0</v>
      </c>
      <c r="P20" s="8" t="s">
        <v>76</v>
      </c>
    </row>
    <row r="21" spans="1:16" x14ac:dyDescent="0.5">
      <c r="A21" t="s">
        <v>44</v>
      </c>
      <c r="B21" t="s">
        <v>61</v>
      </c>
      <c r="C21">
        <v>22</v>
      </c>
      <c r="D21">
        <v>28</v>
      </c>
      <c r="E21">
        <v>15</v>
      </c>
      <c r="F21">
        <v>3</v>
      </c>
      <c r="G21">
        <v>4</v>
      </c>
      <c r="H21">
        <v>9</v>
      </c>
      <c r="I21">
        <v>0</v>
      </c>
      <c r="J21">
        <v>0</v>
      </c>
      <c r="K21">
        <v>0</v>
      </c>
      <c r="L21" t="s">
        <v>45</v>
      </c>
      <c r="M21">
        <v>0</v>
      </c>
      <c r="N21">
        <v>10</v>
      </c>
      <c r="O21">
        <v>0</v>
      </c>
      <c r="P21" s="8" t="s">
        <v>75</v>
      </c>
    </row>
    <row r="22" spans="1:16" x14ac:dyDescent="0.5">
      <c r="A22" t="s">
        <v>46</v>
      </c>
      <c r="B22" t="s">
        <v>58</v>
      </c>
      <c r="C22">
        <v>19</v>
      </c>
      <c r="D22">
        <v>6</v>
      </c>
      <c r="E22">
        <v>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t="s">
        <v>47</v>
      </c>
      <c r="M22">
        <v>0</v>
      </c>
      <c r="N22">
        <v>23</v>
      </c>
      <c r="O22">
        <v>0</v>
      </c>
      <c r="P22" s="8" t="s">
        <v>74</v>
      </c>
    </row>
    <row r="23" spans="1:16" x14ac:dyDescent="0.5">
      <c r="A23" t="s">
        <v>48</v>
      </c>
      <c r="B23" t="s">
        <v>60</v>
      </c>
      <c r="C23">
        <v>21</v>
      </c>
      <c r="D23">
        <v>6</v>
      </c>
      <c r="E23">
        <v>8</v>
      </c>
      <c r="F23">
        <v>2</v>
      </c>
      <c r="G23">
        <v>1</v>
      </c>
      <c r="H23">
        <v>1</v>
      </c>
      <c r="I23">
        <v>1</v>
      </c>
      <c r="J23">
        <v>0</v>
      </c>
      <c r="K23">
        <v>0</v>
      </c>
      <c r="L23" t="s">
        <v>20</v>
      </c>
      <c r="M23">
        <v>0</v>
      </c>
      <c r="N23">
        <v>29</v>
      </c>
      <c r="O23">
        <v>0</v>
      </c>
      <c r="P23" s="8" t="s">
        <v>73</v>
      </c>
    </row>
    <row r="24" spans="1:16" x14ac:dyDescent="0.5">
      <c r="A24" t="s">
        <v>49</v>
      </c>
      <c r="B24" t="s">
        <v>62</v>
      </c>
      <c r="C24">
        <v>24</v>
      </c>
      <c r="D24">
        <v>6</v>
      </c>
      <c r="E24">
        <v>6</v>
      </c>
      <c r="F24">
        <v>5</v>
      </c>
      <c r="G24">
        <v>1</v>
      </c>
      <c r="H24">
        <v>2</v>
      </c>
      <c r="I24">
        <v>0</v>
      </c>
      <c r="J24">
        <v>0</v>
      </c>
      <c r="K24">
        <v>0</v>
      </c>
      <c r="L24" t="s">
        <v>20</v>
      </c>
      <c r="M24">
        <v>0</v>
      </c>
      <c r="N24">
        <v>11</v>
      </c>
      <c r="O24">
        <v>0</v>
      </c>
      <c r="P24" s="8" t="s">
        <v>72</v>
      </c>
    </row>
    <row r="25" spans="1:16" x14ac:dyDescent="0.5">
      <c r="A25" t="s">
        <v>50</v>
      </c>
      <c r="B25" t="s">
        <v>62</v>
      </c>
      <c r="C25">
        <v>23</v>
      </c>
      <c r="D25">
        <v>72</v>
      </c>
      <c r="E25">
        <v>38</v>
      </c>
      <c r="F25">
        <v>35</v>
      </c>
      <c r="G25">
        <v>4</v>
      </c>
      <c r="H25">
        <v>21</v>
      </c>
      <c r="I25">
        <v>2</v>
      </c>
      <c r="J25">
        <v>0</v>
      </c>
      <c r="K25">
        <v>0</v>
      </c>
      <c r="L25" t="s">
        <v>29</v>
      </c>
      <c r="M25">
        <v>0</v>
      </c>
      <c r="N25">
        <v>9</v>
      </c>
      <c r="O25">
        <v>0</v>
      </c>
      <c r="P25" s="8" t="s">
        <v>71</v>
      </c>
    </row>
    <row r="26" spans="1:16" x14ac:dyDescent="0.5">
      <c r="A26" t="s">
        <v>51</v>
      </c>
      <c r="B26" t="s">
        <v>62</v>
      </c>
      <c r="C26">
        <v>34</v>
      </c>
      <c r="D26">
        <v>239</v>
      </c>
      <c r="E26">
        <v>223</v>
      </c>
      <c r="F26">
        <v>120</v>
      </c>
      <c r="G26">
        <v>28</v>
      </c>
      <c r="H26">
        <v>86</v>
      </c>
      <c r="I26">
        <v>18</v>
      </c>
      <c r="J26">
        <v>2</v>
      </c>
      <c r="K26">
        <v>0</v>
      </c>
      <c r="L26" t="s">
        <v>27</v>
      </c>
      <c r="M26">
        <v>2</v>
      </c>
      <c r="N26">
        <v>18</v>
      </c>
      <c r="O26">
        <v>0</v>
      </c>
      <c r="P26" s="8" t="s">
        <v>70</v>
      </c>
    </row>
    <row r="27" spans="1:16" x14ac:dyDescent="0.5">
      <c r="A27" t="s">
        <v>52</v>
      </c>
      <c r="B27" t="s">
        <v>63</v>
      </c>
      <c r="C27">
        <v>19</v>
      </c>
      <c r="D27">
        <v>37</v>
      </c>
      <c r="E27">
        <v>14</v>
      </c>
      <c r="F27">
        <v>6</v>
      </c>
      <c r="G27">
        <v>6</v>
      </c>
      <c r="H27">
        <v>2</v>
      </c>
      <c r="I27">
        <v>1</v>
      </c>
      <c r="J27">
        <v>0</v>
      </c>
      <c r="K27">
        <v>0</v>
      </c>
      <c r="L27" t="s">
        <v>29</v>
      </c>
      <c r="M27">
        <v>0</v>
      </c>
      <c r="N27">
        <v>20</v>
      </c>
      <c r="O27">
        <v>0</v>
      </c>
      <c r="P27" s="8" t="s">
        <v>95</v>
      </c>
    </row>
    <row r="31" spans="1:16" x14ac:dyDescent="0.5">
      <c r="P31" t="s">
        <v>69</v>
      </c>
    </row>
  </sheetData>
  <hyperlinks>
    <hyperlink ref="P26" r:id="rId1" xr:uid="{D66900AA-01DC-4F10-ADC1-99522147DA82}"/>
    <hyperlink ref="P25" r:id="rId2" xr:uid="{C9903335-5119-49DF-8E12-A7D5A6D77C59}"/>
    <hyperlink ref="P24" r:id="rId3" xr:uid="{7302D2C8-E930-4195-B1F5-757FEE26E049}"/>
    <hyperlink ref="P23" r:id="rId4" xr:uid="{A89DDEFA-D462-4FC5-B102-730215BBA227}"/>
    <hyperlink ref="P22" r:id="rId5" xr:uid="{5B217524-97A2-4C21-A937-D746A5045203}"/>
    <hyperlink ref="P21" r:id="rId6" xr:uid="{D67B0360-3C98-4B72-8EE0-B9846F7C59B7}"/>
    <hyperlink ref="P20" r:id="rId7" xr:uid="{21978258-A4C7-4B49-A3A0-4B4B7843633B}"/>
    <hyperlink ref="P19" r:id="rId8" xr:uid="{1981D7B7-AE47-48C8-91DE-9E3369F4BB93}"/>
    <hyperlink ref="P18" r:id="rId9" xr:uid="{CB2E7123-427D-45C3-9DF9-EEA83138694D}"/>
    <hyperlink ref="P17" r:id="rId10" xr:uid="{428A8CDD-64E0-40AD-A37A-18B1A9675534}"/>
    <hyperlink ref="P16" r:id="rId11" xr:uid="{9D13285F-8F24-44D1-878E-593B618F5287}"/>
    <hyperlink ref="P15" r:id="rId12" xr:uid="{F1DEEAD7-2B02-421E-9A0D-004254FB604F}"/>
    <hyperlink ref="P14" r:id="rId13" xr:uid="{E4AB7C86-3D31-4CED-89E0-4ABFEC20E880}"/>
    <hyperlink ref="P13" r:id="rId14" xr:uid="{02A0EEAC-FE2E-471B-96B5-58E53934C6F3}"/>
    <hyperlink ref="P12" r:id="rId15" xr:uid="{26843E60-C98D-4121-8BEF-714B376D9E2F}"/>
    <hyperlink ref="P11" r:id="rId16" xr:uid="{5167BC45-8D99-4A52-8301-C769A715028A}"/>
    <hyperlink ref="P10" r:id="rId17" xr:uid="{B7FE159B-13DF-41A5-BE42-CBDBCFF79966}"/>
    <hyperlink ref="P9" r:id="rId18" xr:uid="{833D5790-FF40-4B5D-8946-1E5C079B739C}"/>
    <hyperlink ref="P8" r:id="rId19" xr:uid="{C9E778B7-A1C1-4B20-B322-6A4E29992190}"/>
    <hyperlink ref="P7" r:id="rId20" xr:uid="{F48C96C7-0AB3-482B-86D9-0FF5CA42EDAB}"/>
    <hyperlink ref="P6" r:id="rId21" xr:uid="{3C30AAF4-CDC8-4E5C-A18B-941CA42A7D4D}"/>
    <hyperlink ref="P5" r:id="rId22" xr:uid="{BEF05146-D7D6-4518-9655-BACF4EC064E4}"/>
    <hyperlink ref="P4" r:id="rId23" xr:uid="{E958D62B-0A6F-4994-900A-05684A73717B}"/>
    <hyperlink ref="P3" r:id="rId24" xr:uid="{D5D165FB-96E1-4177-AF73-E57C0BCA6F94}"/>
    <hyperlink ref="P2" r:id="rId25" xr:uid="{DCF88AA8-6E9F-481D-93AB-0CE049D8FC90}"/>
  </hyperlinks>
  <pageMargins left="0.7" right="0.7" top="0.75" bottom="0.75" header="0.3" footer="0.3"/>
  <pageSetup orientation="portrait" r:id="rId26"/>
  <tableParts count="1">
    <tablePart r:id="rId2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DFC4-E3E1-4D50-891F-0D07ED2EF2B1}">
  <dimension ref="A1:O11"/>
  <sheetViews>
    <sheetView workbookViewId="0">
      <selection activeCell="F18" sqref="F18"/>
    </sheetView>
  </sheetViews>
  <sheetFormatPr defaultRowHeight="14.35" x14ac:dyDescent="0.5"/>
  <cols>
    <col min="1" max="1" width="17.05859375" bestFit="1" customWidth="1"/>
    <col min="2" max="2" width="13.8203125" bestFit="1" customWidth="1"/>
    <col min="4" max="4" width="13.46875" bestFit="1" customWidth="1"/>
    <col min="9" max="9" width="12.52734375" bestFit="1" customWidth="1"/>
    <col min="10" max="10" width="11" bestFit="1" customWidth="1"/>
    <col min="11" max="11" width="11.9375" bestFit="1" customWidth="1"/>
    <col min="12" max="12" width="11.46875" customWidth="1"/>
    <col min="13" max="13" width="16.41015625" bestFit="1" customWidth="1"/>
    <col min="14" max="14" width="15.17578125" bestFit="1" customWidth="1"/>
    <col min="15" max="15" width="15.703125" bestFit="1" customWidth="1"/>
  </cols>
  <sheetData>
    <row r="1" spans="1:15" s="1" customFormat="1" x14ac:dyDescent="0.5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10</v>
      </c>
      <c r="H1" s="1" t="s">
        <v>5</v>
      </c>
      <c r="I1" s="1" t="s">
        <v>11</v>
      </c>
      <c r="J1" s="1" t="s">
        <v>12</v>
      </c>
      <c r="K1" s="1" t="s">
        <v>13</v>
      </c>
      <c r="L1" s="1" t="s">
        <v>6</v>
      </c>
      <c r="M1" s="1" t="s">
        <v>53</v>
      </c>
      <c r="N1" s="1" t="s">
        <v>17</v>
      </c>
      <c r="O1" s="1" t="s">
        <v>25</v>
      </c>
    </row>
    <row r="2" spans="1:15" x14ac:dyDescent="0.5">
      <c r="A2" s="2" t="s">
        <v>21</v>
      </c>
      <c r="B2" s="3" t="s">
        <v>54</v>
      </c>
      <c r="C2" s="3">
        <v>27</v>
      </c>
      <c r="D2" s="3">
        <v>80</v>
      </c>
      <c r="E2" s="3">
        <v>73</v>
      </c>
      <c r="F2" s="3">
        <v>3</v>
      </c>
      <c r="G2" s="3">
        <v>1</v>
      </c>
      <c r="H2" s="3">
        <v>5</v>
      </c>
      <c r="I2" s="3">
        <v>14</v>
      </c>
      <c r="J2" s="3">
        <v>0</v>
      </c>
      <c r="K2" s="3">
        <v>1</v>
      </c>
      <c r="L2" s="3" t="s">
        <v>20</v>
      </c>
      <c r="M2" s="3">
        <v>0</v>
      </c>
      <c r="N2" s="3">
        <v>2</v>
      </c>
      <c r="O2" s="4">
        <v>0</v>
      </c>
    </row>
    <row r="3" spans="1:15" x14ac:dyDescent="0.5">
      <c r="A3" s="2" t="s">
        <v>22</v>
      </c>
      <c r="B3" s="3" t="s">
        <v>55</v>
      </c>
      <c r="C3" s="3">
        <v>29</v>
      </c>
      <c r="D3" s="3">
        <v>141</v>
      </c>
      <c r="E3" s="3">
        <v>126</v>
      </c>
      <c r="F3" s="3">
        <v>16</v>
      </c>
      <c r="G3" s="3">
        <v>12</v>
      </c>
      <c r="H3" s="3">
        <v>20</v>
      </c>
      <c r="I3" s="3">
        <v>26</v>
      </c>
      <c r="J3" s="3">
        <v>1</v>
      </c>
      <c r="K3" s="3">
        <v>0</v>
      </c>
      <c r="L3" s="3" t="s">
        <v>15</v>
      </c>
      <c r="M3" s="3">
        <v>0</v>
      </c>
      <c r="N3" s="3">
        <v>3</v>
      </c>
      <c r="O3" s="4">
        <v>0</v>
      </c>
    </row>
    <row r="4" spans="1:15" x14ac:dyDescent="0.5">
      <c r="A4" s="2" t="s">
        <v>24</v>
      </c>
      <c r="B4" s="3" t="s">
        <v>54</v>
      </c>
      <c r="C4" s="3">
        <v>24</v>
      </c>
      <c r="D4" s="3">
        <v>61</v>
      </c>
      <c r="E4" s="3">
        <v>36</v>
      </c>
      <c r="F4" s="3">
        <v>1</v>
      </c>
      <c r="G4" s="3">
        <v>0</v>
      </c>
      <c r="H4" s="3">
        <v>0</v>
      </c>
      <c r="I4" s="3">
        <v>7</v>
      </c>
      <c r="J4" s="3">
        <v>1</v>
      </c>
      <c r="K4" s="3">
        <v>1</v>
      </c>
      <c r="L4" s="3" t="s">
        <v>23</v>
      </c>
      <c r="M4" s="3">
        <v>0</v>
      </c>
      <c r="N4" s="3">
        <v>4</v>
      </c>
      <c r="O4" s="4">
        <v>0</v>
      </c>
    </row>
    <row r="5" spans="1:15" x14ac:dyDescent="0.5">
      <c r="A5" s="2" t="s">
        <v>26</v>
      </c>
      <c r="B5" s="3" t="s">
        <v>54</v>
      </c>
      <c r="C5" s="3">
        <v>26</v>
      </c>
      <c r="D5" s="3">
        <v>146</v>
      </c>
      <c r="E5" s="3">
        <v>89</v>
      </c>
      <c r="F5" s="3">
        <v>6</v>
      </c>
      <c r="G5" s="3">
        <v>4</v>
      </c>
      <c r="H5" s="3">
        <v>6</v>
      </c>
      <c r="I5" s="3">
        <v>10</v>
      </c>
      <c r="J5" s="3">
        <v>1</v>
      </c>
      <c r="K5" s="3">
        <v>1</v>
      </c>
      <c r="L5" s="3" t="s">
        <v>27</v>
      </c>
      <c r="M5" s="3">
        <v>0</v>
      </c>
      <c r="N5" s="3">
        <v>15</v>
      </c>
      <c r="O5" s="4">
        <v>0</v>
      </c>
    </row>
    <row r="6" spans="1:15" x14ac:dyDescent="0.5">
      <c r="A6" s="2" t="s">
        <v>28</v>
      </c>
      <c r="B6" s="3" t="s">
        <v>56</v>
      </c>
      <c r="C6" s="3">
        <v>20</v>
      </c>
      <c r="D6" s="3">
        <v>29</v>
      </c>
      <c r="E6" s="3">
        <v>26</v>
      </c>
      <c r="F6" s="3">
        <v>1</v>
      </c>
      <c r="G6" s="3">
        <v>3</v>
      </c>
      <c r="H6" s="3">
        <v>1</v>
      </c>
      <c r="I6" s="3">
        <v>2</v>
      </c>
      <c r="J6" s="3">
        <v>0</v>
      </c>
      <c r="K6" s="3">
        <v>0</v>
      </c>
      <c r="L6" s="3" t="s">
        <v>29</v>
      </c>
      <c r="M6" s="3">
        <v>0</v>
      </c>
      <c r="N6" s="3">
        <v>24</v>
      </c>
      <c r="O6" s="4">
        <v>0</v>
      </c>
    </row>
    <row r="7" spans="1:15" x14ac:dyDescent="0.5">
      <c r="A7" s="2" t="s">
        <v>30</v>
      </c>
      <c r="B7" s="3" t="s">
        <v>56</v>
      </c>
      <c r="C7" s="3">
        <v>31</v>
      </c>
      <c r="D7" s="3">
        <v>276</v>
      </c>
      <c r="E7" s="3">
        <v>248</v>
      </c>
      <c r="F7" s="3">
        <v>10</v>
      </c>
      <c r="G7" s="3">
        <v>32</v>
      </c>
      <c r="H7" s="3">
        <v>8</v>
      </c>
      <c r="I7" s="3">
        <v>24</v>
      </c>
      <c r="J7" s="3">
        <v>1</v>
      </c>
      <c r="K7" s="3">
        <v>3</v>
      </c>
      <c r="L7" s="3" t="s">
        <v>15</v>
      </c>
      <c r="M7" s="3">
        <v>0</v>
      </c>
      <c r="N7" s="3">
        <v>28</v>
      </c>
      <c r="O7" s="4">
        <v>0</v>
      </c>
    </row>
    <row r="8" spans="1:15" x14ac:dyDescent="0.5">
      <c r="A8" s="2" t="s">
        <v>31</v>
      </c>
      <c r="B8" s="3" t="s">
        <v>54</v>
      </c>
      <c r="C8" s="3">
        <v>22</v>
      </c>
      <c r="D8" s="3">
        <v>17</v>
      </c>
      <c r="E8" s="3">
        <v>8</v>
      </c>
      <c r="F8" s="3">
        <v>1</v>
      </c>
      <c r="G8" s="3">
        <v>0</v>
      </c>
      <c r="H8" s="3">
        <v>1</v>
      </c>
      <c r="I8" s="3">
        <v>3</v>
      </c>
      <c r="J8" s="3">
        <v>0</v>
      </c>
      <c r="K8" s="3">
        <v>0</v>
      </c>
      <c r="L8" s="3" t="s">
        <v>29</v>
      </c>
      <c r="M8" s="3">
        <v>0</v>
      </c>
      <c r="N8" s="3">
        <v>14</v>
      </c>
      <c r="O8" s="4">
        <v>0</v>
      </c>
    </row>
    <row r="9" spans="1:15" x14ac:dyDescent="0.5">
      <c r="A9" s="2" t="s">
        <v>33</v>
      </c>
      <c r="B9" s="3" t="s">
        <v>55</v>
      </c>
      <c r="C9" s="3">
        <v>26</v>
      </c>
      <c r="D9" s="3">
        <v>30</v>
      </c>
      <c r="E9" s="3">
        <v>2</v>
      </c>
      <c r="F9" s="3">
        <v>15</v>
      </c>
      <c r="G9" s="3">
        <v>1</v>
      </c>
      <c r="H9" s="3">
        <v>0</v>
      </c>
      <c r="I9" s="3">
        <v>3</v>
      </c>
      <c r="J9" s="3">
        <v>0</v>
      </c>
      <c r="K9" s="3">
        <v>0</v>
      </c>
      <c r="L9" s="3" t="s">
        <v>32</v>
      </c>
      <c r="M9" s="3">
        <v>0</v>
      </c>
      <c r="N9" s="3">
        <v>33</v>
      </c>
      <c r="O9" s="4">
        <v>0</v>
      </c>
    </row>
    <row r="10" spans="1:15" x14ac:dyDescent="0.5">
      <c r="A10" s="2" t="s">
        <v>34</v>
      </c>
      <c r="B10" s="3" t="s">
        <v>55</v>
      </c>
      <c r="C10" s="3">
        <v>23</v>
      </c>
      <c r="D10" s="3">
        <v>102</v>
      </c>
      <c r="E10" s="3">
        <v>85</v>
      </c>
      <c r="F10" s="3">
        <v>8</v>
      </c>
      <c r="G10" s="3">
        <v>11</v>
      </c>
      <c r="H10" s="3">
        <v>5</v>
      </c>
      <c r="I10" s="3">
        <v>11</v>
      </c>
      <c r="J10" s="3">
        <v>1</v>
      </c>
      <c r="K10" s="3">
        <v>0</v>
      </c>
      <c r="L10" s="3" t="s">
        <v>29</v>
      </c>
      <c r="M10" s="3">
        <v>0</v>
      </c>
      <c r="N10" s="3">
        <v>21</v>
      </c>
      <c r="O10" s="4">
        <v>0</v>
      </c>
    </row>
    <row r="11" spans="1:15" x14ac:dyDescent="0.5">
      <c r="A11" s="2" t="s">
        <v>35</v>
      </c>
      <c r="B11" s="3" t="s">
        <v>54</v>
      </c>
      <c r="C11" s="3">
        <v>36</v>
      </c>
      <c r="D11" s="3">
        <v>3</v>
      </c>
      <c r="E11" s="3">
        <v>1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 t="s">
        <v>36</v>
      </c>
      <c r="M11" s="3">
        <v>0</v>
      </c>
      <c r="N11" s="3">
        <v>6</v>
      </c>
      <c r="O11" s="4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792AB-9168-41E7-BC5D-EBFB58B8FBCD}">
  <dimension ref="A1:O9"/>
  <sheetViews>
    <sheetView workbookViewId="0">
      <selection sqref="A1:XFD1"/>
    </sheetView>
  </sheetViews>
  <sheetFormatPr defaultRowHeight="14.35" x14ac:dyDescent="0.5"/>
  <cols>
    <col min="1" max="1" width="13.29296875" bestFit="1" customWidth="1"/>
    <col min="2" max="2" width="20" bestFit="1" customWidth="1"/>
    <col min="4" max="4" width="13.46875" bestFit="1" customWidth="1"/>
    <col min="9" max="9" width="12.52734375" bestFit="1" customWidth="1"/>
    <col min="10" max="10" width="11" bestFit="1" customWidth="1"/>
    <col min="11" max="11" width="11.52734375" customWidth="1"/>
    <col min="12" max="12" width="11.87890625" bestFit="1" customWidth="1"/>
    <col min="13" max="13" width="16.41015625" bestFit="1" customWidth="1"/>
    <col min="14" max="14" width="15.17578125" bestFit="1" customWidth="1"/>
    <col min="15" max="15" width="15.703125" bestFit="1" customWidth="1"/>
  </cols>
  <sheetData>
    <row r="1" spans="1:15" s="1" customFormat="1" x14ac:dyDescent="0.5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10</v>
      </c>
      <c r="H1" s="1" t="s">
        <v>5</v>
      </c>
      <c r="I1" s="1" t="s">
        <v>11</v>
      </c>
      <c r="J1" s="1" t="s">
        <v>12</v>
      </c>
      <c r="K1" s="1" t="s">
        <v>13</v>
      </c>
      <c r="L1" s="1" t="s">
        <v>6</v>
      </c>
      <c r="M1" s="1" t="s">
        <v>53</v>
      </c>
      <c r="N1" s="1" t="s">
        <v>17</v>
      </c>
      <c r="O1" s="1" t="s">
        <v>25</v>
      </c>
    </row>
    <row r="2" spans="1:15" x14ac:dyDescent="0.5">
      <c r="A2" s="2" t="s">
        <v>37</v>
      </c>
      <c r="B2" s="3" t="s">
        <v>59</v>
      </c>
      <c r="C2" s="3">
        <v>27</v>
      </c>
      <c r="D2" s="3">
        <v>2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 t="s">
        <v>38</v>
      </c>
      <c r="M2" s="3">
        <v>0</v>
      </c>
      <c r="N2" s="3">
        <v>22</v>
      </c>
      <c r="O2" s="4">
        <v>0</v>
      </c>
    </row>
    <row r="3" spans="1:15" x14ac:dyDescent="0.5">
      <c r="A3" s="2" t="s">
        <v>39</v>
      </c>
      <c r="B3" s="3" t="s">
        <v>57</v>
      </c>
      <c r="C3" s="3">
        <v>28</v>
      </c>
      <c r="D3" s="3">
        <v>73</v>
      </c>
      <c r="E3" s="3">
        <v>66</v>
      </c>
      <c r="F3" s="3">
        <v>0</v>
      </c>
      <c r="G3" s="3">
        <v>3</v>
      </c>
      <c r="H3" s="3">
        <v>9</v>
      </c>
      <c r="I3" s="3">
        <v>18</v>
      </c>
      <c r="J3" s="3">
        <v>0</v>
      </c>
      <c r="K3" s="3">
        <v>0</v>
      </c>
      <c r="L3" s="3" t="s">
        <v>32</v>
      </c>
      <c r="M3" s="3">
        <v>0</v>
      </c>
      <c r="N3" s="3">
        <v>5</v>
      </c>
      <c r="O3" s="4">
        <v>0</v>
      </c>
    </row>
    <row r="4" spans="1:15" x14ac:dyDescent="0.5">
      <c r="A4" s="2" t="s">
        <v>40</v>
      </c>
      <c r="B4" s="3" t="s">
        <v>58</v>
      </c>
      <c r="C4" s="3">
        <v>29</v>
      </c>
      <c r="D4" s="3">
        <v>170</v>
      </c>
      <c r="E4" s="3">
        <v>227</v>
      </c>
      <c r="F4" s="3">
        <v>7</v>
      </c>
      <c r="G4" s="3">
        <v>10</v>
      </c>
      <c r="H4" s="3">
        <v>10</v>
      </c>
      <c r="I4" s="3">
        <v>23</v>
      </c>
      <c r="J4" s="3">
        <v>0</v>
      </c>
      <c r="K4" s="3">
        <v>0</v>
      </c>
      <c r="L4" s="3" t="s">
        <v>27</v>
      </c>
      <c r="M4" s="3">
        <v>0</v>
      </c>
      <c r="N4" s="3">
        <v>7</v>
      </c>
      <c r="O4" s="4">
        <v>0</v>
      </c>
    </row>
    <row r="5" spans="1:15" x14ac:dyDescent="0.5">
      <c r="A5" s="2" t="s">
        <v>42</v>
      </c>
      <c r="B5" s="3" t="s">
        <v>58</v>
      </c>
      <c r="C5" s="3">
        <v>26</v>
      </c>
      <c r="D5" s="3">
        <v>66</v>
      </c>
      <c r="E5" s="3">
        <v>42</v>
      </c>
      <c r="F5" s="3">
        <v>0</v>
      </c>
      <c r="G5" s="3">
        <v>5</v>
      </c>
      <c r="H5" s="3">
        <v>1</v>
      </c>
      <c r="I5" s="3">
        <v>11</v>
      </c>
      <c r="J5" s="3">
        <v>0</v>
      </c>
      <c r="K5" s="3">
        <v>0</v>
      </c>
      <c r="L5" s="3" t="s">
        <v>41</v>
      </c>
      <c r="M5" s="3">
        <v>0</v>
      </c>
      <c r="N5" s="3">
        <v>17</v>
      </c>
      <c r="O5" s="4">
        <v>0</v>
      </c>
    </row>
    <row r="6" spans="1:15" x14ac:dyDescent="0.5">
      <c r="A6" s="2" t="s">
        <v>43</v>
      </c>
      <c r="B6" s="3" t="s">
        <v>60</v>
      </c>
      <c r="C6" s="3">
        <v>21</v>
      </c>
      <c r="D6" s="3">
        <v>42</v>
      </c>
      <c r="E6" s="3">
        <v>42</v>
      </c>
      <c r="F6" s="3">
        <v>4</v>
      </c>
      <c r="G6" s="3">
        <v>5</v>
      </c>
      <c r="H6" s="3">
        <v>8</v>
      </c>
      <c r="I6" s="3">
        <v>3</v>
      </c>
      <c r="J6" s="3">
        <v>0</v>
      </c>
      <c r="K6" s="3">
        <v>0</v>
      </c>
      <c r="L6" s="3" t="s">
        <v>29</v>
      </c>
      <c r="M6" s="3">
        <v>0</v>
      </c>
      <c r="N6" s="3">
        <v>19</v>
      </c>
      <c r="O6" s="4">
        <v>0</v>
      </c>
    </row>
    <row r="7" spans="1:15" x14ac:dyDescent="0.5">
      <c r="A7" s="2" t="s">
        <v>44</v>
      </c>
      <c r="B7" s="3" t="s">
        <v>61</v>
      </c>
      <c r="C7" s="3">
        <v>22</v>
      </c>
      <c r="D7" s="3">
        <v>28</v>
      </c>
      <c r="E7" s="3">
        <v>15</v>
      </c>
      <c r="F7" s="3">
        <v>3</v>
      </c>
      <c r="G7" s="3">
        <v>4</v>
      </c>
      <c r="H7" s="3">
        <v>9</v>
      </c>
      <c r="I7" s="3">
        <v>0</v>
      </c>
      <c r="J7" s="3">
        <v>0</v>
      </c>
      <c r="K7" s="3">
        <v>0</v>
      </c>
      <c r="L7" s="3" t="s">
        <v>45</v>
      </c>
      <c r="M7" s="3">
        <v>0</v>
      </c>
      <c r="N7" s="3">
        <v>10</v>
      </c>
      <c r="O7" s="4">
        <v>0</v>
      </c>
    </row>
    <row r="8" spans="1:15" x14ac:dyDescent="0.5">
      <c r="A8" s="2" t="s">
        <v>46</v>
      </c>
      <c r="B8" s="3" t="s">
        <v>58</v>
      </c>
      <c r="C8" s="3">
        <v>19</v>
      </c>
      <c r="D8" s="3">
        <v>6</v>
      </c>
      <c r="E8" s="3">
        <v>3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 t="s">
        <v>47</v>
      </c>
      <c r="M8" s="3">
        <v>0</v>
      </c>
      <c r="N8" s="3">
        <v>23</v>
      </c>
      <c r="O8" s="4">
        <v>0</v>
      </c>
    </row>
    <row r="9" spans="1:15" x14ac:dyDescent="0.5">
      <c r="A9" s="2" t="s">
        <v>48</v>
      </c>
      <c r="B9" s="3" t="s">
        <v>60</v>
      </c>
      <c r="C9" s="3">
        <v>21</v>
      </c>
      <c r="D9" s="3">
        <v>6</v>
      </c>
      <c r="E9" s="3">
        <v>8</v>
      </c>
      <c r="F9" s="3">
        <v>2</v>
      </c>
      <c r="G9" s="3">
        <v>1</v>
      </c>
      <c r="H9" s="3">
        <v>1</v>
      </c>
      <c r="I9" s="3">
        <v>1</v>
      </c>
      <c r="J9" s="3">
        <v>0</v>
      </c>
      <c r="K9" s="3">
        <v>0</v>
      </c>
      <c r="L9" s="3" t="s">
        <v>20</v>
      </c>
      <c r="M9" s="3">
        <v>0</v>
      </c>
      <c r="N9" s="3">
        <v>29</v>
      </c>
      <c r="O9" s="4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CE8EB-7DCC-47FB-A847-D5494E03AF6E}">
  <dimension ref="A1:O5"/>
  <sheetViews>
    <sheetView workbookViewId="0">
      <selection activeCell="J16" sqref="J16"/>
    </sheetView>
  </sheetViews>
  <sheetFormatPr defaultRowHeight="14.35" x14ac:dyDescent="0.5"/>
  <cols>
    <col min="1" max="1" width="14.29296875" bestFit="1" customWidth="1"/>
    <col min="2" max="2" width="17.29296875" bestFit="1" customWidth="1"/>
    <col min="4" max="4" width="13.46875" bestFit="1" customWidth="1"/>
    <col min="9" max="9" width="12.52734375" bestFit="1" customWidth="1"/>
    <col min="10" max="10" width="11" bestFit="1" customWidth="1"/>
    <col min="11" max="11" width="11.9375" bestFit="1" customWidth="1"/>
    <col min="12" max="12" width="11.87890625" bestFit="1" customWidth="1"/>
    <col min="13" max="13" width="15.9375" customWidth="1"/>
    <col min="14" max="14" width="15.17578125" bestFit="1" customWidth="1"/>
    <col min="15" max="15" width="15.703125" bestFit="1" customWidth="1"/>
  </cols>
  <sheetData>
    <row r="1" spans="1:15" s="1" customFormat="1" x14ac:dyDescent="0.5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10</v>
      </c>
      <c r="H1" s="1" t="s">
        <v>5</v>
      </c>
      <c r="I1" s="1" t="s">
        <v>11</v>
      </c>
      <c r="J1" s="1" t="s">
        <v>12</v>
      </c>
      <c r="K1" s="1" t="s">
        <v>13</v>
      </c>
      <c r="L1" s="1" t="s">
        <v>6</v>
      </c>
      <c r="M1" s="1" t="s">
        <v>53</v>
      </c>
      <c r="N1" s="1" t="s">
        <v>17</v>
      </c>
      <c r="O1" s="1" t="s">
        <v>25</v>
      </c>
    </row>
    <row r="2" spans="1:15" x14ac:dyDescent="0.5">
      <c r="A2" t="s">
        <v>49</v>
      </c>
      <c r="B2" t="s">
        <v>62</v>
      </c>
      <c r="C2">
        <v>24</v>
      </c>
      <c r="D2">
        <v>6</v>
      </c>
      <c r="E2">
        <v>6</v>
      </c>
      <c r="F2">
        <v>5</v>
      </c>
      <c r="G2">
        <v>1</v>
      </c>
      <c r="H2">
        <v>2</v>
      </c>
      <c r="I2">
        <v>0</v>
      </c>
      <c r="J2">
        <v>0</v>
      </c>
      <c r="K2">
        <v>0</v>
      </c>
      <c r="L2" t="s">
        <v>20</v>
      </c>
      <c r="M2">
        <v>0</v>
      </c>
      <c r="N2">
        <v>11</v>
      </c>
      <c r="O2">
        <v>0</v>
      </c>
    </row>
    <row r="3" spans="1:15" x14ac:dyDescent="0.5">
      <c r="A3" t="s">
        <v>50</v>
      </c>
      <c r="B3" t="s">
        <v>62</v>
      </c>
      <c r="C3">
        <v>23</v>
      </c>
      <c r="D3">
        <v>72</v>
      </c>
      <c r="E3">
        <v>38</v>
      </c>
      <c r="F3">
        <v>35</v>
      </c>
      <c r="G3">
        <v>4</v>
      </c>
      <c r="H3">
        <v>21</v>
      </c>
      <c r="I3">
        <v>2</v>
      </c>
      <c r="J3">
        <v>0</v>
      </c>
      <c r="K3">
        <v>0</v>
      </c>
      <c r="L3" t="s">
        <v>29</v>
      </c>
      <c r="M3">
        <v>0</v>
      </c>
      <c r="N3">
        <v>9</v>
      </c>
      <c r="O3">
        <v>0</v>
      </c>
    </row>
    <row r="4" spans="1:15" x14ac:dyDescent="0.5">
      <c r="A4" t="s">
        <v>51</v>
      </c>
      <c r="B4" t="s">
        <v>62</v>
      </c>
      <c r="C4">
        <v>34</v>
      </c>
      <c r="D4">
        <v>239</v>
      </c>
      <c r="E4">
        <v>223</v>
      </c>
      <c r="F4">
        <v>120</v>
      </c>
      <c r="G4">
        <v>28</v>
      </c>
      <c r="H4">
        <v>86</v>
      </c>
      <c r="I4">
        <v>18</v>
      </c>
      <c r="J4">
        <v>2</v>
      </c>
      <c r="K4">
        <v>0</v>
      </c>
      <c r="L4" t="s">
        <v>27</v>
      </c>
      <c r="M4">
        <v>2</v>
      </c>
      <c r="N4">
        <v>18</v>
      </c>
      <c r="O4">
        <v>0</v>
      </c>
    </row>
    <row r="5" spans="1:15" x14ac:dyDescent="0.5">
      <c r="A5" t="s">
        <v>52</v>
      </c>
      <c r="B5" t="s">
        <v>63</v>
      </c>
      <c r="C5">
        <v>19</v>
      </c>
      <c r="D5">
        <v>37</v>
      </c>
      <c r="E5">
        <v>14</v>
      </c>
      <c r="F5">
        <v>6</v>
      </c>
      <c r="G5">
        <v>6</v>
      </c>
      <c r="H5">
        <v>2</v>
      </c>
      <c r="I5">
        <v>1</v>
      </c>
      <c r="J5">
        <v>0</v>
      </c>
      <c r="K5">
        <v>0</v>
      </c>
      <c r="L5" t="s">
        <v>29</v>
      </c>
      <c r="M5">
        <v>0</v>
      </c>
      <c r="N5">
        <v>20</v>
      </c>
      <c r="O5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0C285-8E11-4D99-BE84-BB14E9D4C3A6}">
  <dimension ref="A1:O5"/>
  <sheetViews>
    <sheetView workbookViewId="0">
      <selection activeCell="F32" sqref="F32"/>
    </sheetView>
  </sheetViews>
  <sheetFormatPr defaultRowHeight="14.35" x14ac:dyDescent="0.5"/>
  <cols>
    <col min="1" max="1" width="15.05859375" bestFit="1" customWidth="1"/>
    <col min="2" max="2" width="9.9375" bestFit="1" customWidth="1"/>
    <col min="4" max="4" width="13.05859375" customWidth="1"/>
    <col min="9" max="9" width="12.1171875" customWidth="1"/>
    <col min="10" max="10" width="10.5859375" customWidth="1"/>
    <col min="11" max="11" width="11.52734375" customWidth="1"/>
    <col min="12" max="12" width="11.46875" customWidth="1"/>
    <col min="13" max="13" width="15.9375" customWidth="1"/>
    <col min="14" max="14" width="15.17578125" bestFit="1" customWidth="1"/>
    <col min="15" max="15" width="15.703125" bestFit="1" customWidth="1"/>
  </cols>
  <sheetData>
    <row r="1" spans="1:15" x14ac:dyDescent="0.5">
      <c r="A1" s="5" t="s">
        <v>0</v>
      </c>
      <c r="B1" s="6" t="s">
        <v>1</v>
      </c>
      <c r="C1" s="6" t="s">
        <v>2</v>
      </c>
      <c r="D1" s="6" t="s">
        <v>7</v>
      </c>
      <c r="E1" s="6" t="s">
        <v>3</v>
      </c>
      <c r="F1" s="6" t="s">
        <v>4</v>
      </c>
      <c r="G1" s="6" t="s">
        <v>10</v>
      </c>
      <c r="H1" s="6" t="s">
        <v>5</v>
      </c>
      <c r="I1" s="6" t="s">
        <v>11</v>
      </c>
      <c r="J1" s="6" t="s">
        <v>12</v>
      </c>
      <c r="K1" s="6" t="s">
        <v>13</v>
      </c>
      <c r="L1" s="6" t="s">
        <v>6</v>
      </c>
      <c r="M1" s="6" t="s">
        <v>53</v>
      </c>
      <c r="N1" s="6" t="s">
        <v>17</v>
      </c>
      <c r="O1" s="7" t="s">
        <v>25</v>
      </c>
    </row>
    <row r="2" spans="1:15" x14ac:dyDescent="0.5">
      <c r="A2" s="2" t="s">
        <v>8</v>
      </c>
      <c r="B2" s="3" t="s">
        <v>9</v>
      </c>
      <c r="C2" s="3">
        <v>26</v>
      </c>
      <c r="D2" s="3">
        <v>72</v>
      </c>
      <c r="E2" s="3">
        <v>0</v>
      </c>
      <c r="F2" s="3">
        <v>0</v>
      </c>
      <c r="G2" s="3">
        <v>0</v>
      </c>
      <c r="H2" s="3">
        <v>0</v>
      </c>
      <c r="I2" s="3">
        <v>2</v>
      </c>
      <c r="J2" s="3">
        <v>0</v>
      </c>
      <c r="K2" s="3">
        <v>0</v>
      </c>
      <c r="L2" s="3" t="s">
        <v>15</v>
      </c>
      <c r="M2" s="3">
        <v>0</v>
      </c>
      <c r="N2" s="3">
        <v>1</v>
      </c>
      <c r="O2" s="4">
        <v>1</v>
      </c>
    </row>
    <row r="3" spans="1:15" x14ac:dyDescent="0.5">
      <c r="A3" s="2" t="s">
        <v>14</v>
      </c>
      <c r="B3" s="3" t="s">
        <v>9</v>
      </c>
      <c r="C3" s="3">
        <v>39</v>
      </c>
      <c r="D3" s="3">
        <v>34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 t="s">
        <v>16</v>
      </c>
      <c r="M3" s="3">
        <v>0</v>
      </c>
      <c r="N3" s="3">
        <v>13</v>
      </c>
      <c r="O3" s="4">
        <v>1</v>
      </c>
    </row>
    <row r="4" spans="1:15" x14ac:dyDescent="0.5">
      <c r="A4" s="2" t="s">
        <v>19</v>
      </c>
      <c r="B4" s="3" t="s">
        <v>9</v>
      </c>
      <c r="C4" s="3">
        <v>28</v>
      </c>
      <c r="D4" s="3">
        <v>2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 t="s">
        <v>18</v>
      </c>
      <c r="M4" s="3">
        <v>0</v>
      </c>
      <c r="N4" s="3">
        <v>16</v>
      </c>
      <c r="O4" s="4">
        <v>0</v>
      </c>
    </row>
    <row r="5" spans="1:15" x14ac:dyDescent="0.5">
      <c r="A5" s="2" t="s">
        <v>64</v>
      </c>
      <c r="B5" s="3" t="s">
        <v>9</v>
      </c>
      <c r="C5" s="3">
        <v>19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 t="s">
        <v>41</v>
      </c>
      <c r="M5" s="3">
        <v>0</v>
      </c>
      <c r="N5" s="3">
        <v>40</v>
      </c>
      <c r="O5" s="4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B88DF-B676-4899-B0E7-9E15AD34E4D2}">
  <dimension ref="A1:B27"/>
  <sheetViews>
    <sheetView workbookViewId="0">
      <selection activeCell="E14" sqref="E14"/>
    </sheetView>
  </sheetViews>
  <sheetFormatPr defaultRowHeight="14.35" x14ac:dyDescent="0.5"/>
  <cols>
    <col min="2" max="2" width="20" customWidth="1"/>
  </cols>
  <sheetData>
    <row r="1" spans="1:2" x14ac:dyDescent="0.5">
      <c r="A1" t="s">
        <v>67</v>
      </c>
      <c r="B1" s="1" t="s">
        <v>0</v>
      </c>
    </row>
    <row r="2" spans="1:2" x14ac:dyDescent="0.5">
      <c r="A2">
        <v>1</v>
      </c>
      <c r="B2" t="s">
        <v>8</v>
      </c>
    </row>
    <row r="3" spans="1:2" x14ac:dyDescent="0.5">
      <c r="A3">
        <f>A2+1</f>
        <v>2</v>
      </c>
      <c r="B3" t="s">
        <v>14</v>
      </c>
    </row>
    <row r="4" spans="1:2" x14ac:dyDescent="0.5">
      <c r="A4">
        <f t="shared" ref="A4:A27" si="0">A3+1</f>
        <v>3</v>
      </c>
      <c r="B4" t="s">
        <v>19</v>
      </c>
    </row>
    <row r="5" spans="1:2" x14ac:dyDescent="0.5">
      <c r="A5">
        <f t="shared" si="0"/>
        <v>4</v>
      </c>
      <c r="B5" t="s">
        <v>64</v>
      </c>
    </row>
    <row r="6" spans="1:2" x14ac:dyDescent="0.5">
      <c r="A6">
        <f t="shared" si="0"/>
        <v>5</v>
      </c>
      <c r="B6" t="s">
        <v>21</v>
      </c>
    </row>
    <row r="7" spans="1:2" x14ac:dyDescent="0.5">
      <c r="A7">
        <f t="shared" si="0"/>
        <v>6</v>
      </c>
      <c r="B7" t="s">
        <v>22</v>
      </c>
    </row>
    <row r="8" spans="1:2" x14ac:dyDescent="0.5">
      <c r="A8">
        <f t="shared" si="0"/>
        <v>7</v>
      </c>
      <c r="B8" t="s">
        <v>24</v>
      </c>
    </row>
    <row r="9" spans="1:2" x14ac:dyDescent="0.5">
      <c r="A9">
        <f t="shared" si="0"/>
        <v>8</v>
      </c>
      <c r="B9" t="s">
        <v>26</v>
      </c>
    </row>
    <row r="10" spans="1:2" x14ac:dyDescent="0.5">
      <c r="A10">
        <f t="shared" si="0"/>
        <v>9</v>
      </c>
      <c r="B10" t="s">
        <v>28</v>
      </c>
    </row>
    <row r="11" spans="1:2" x14ac:dyDescent="0.5">
      <c r="A11">
        <f t="shared" si="0"/>
        <v>10</v>
      </c>
      <c r="B11" t="s">
        <v>30</v>
      </c>
    </row>
    <row r="12" spans="1:2" x14ac:dyDescent="0.5">
      <c r="A12">
        <f t="shared" si="0"/>
        <v>11</v>
      </c>
      <c r="B12" t="s">
        <v>31</v>
      </c>
    </row>
    <row r="13" spans="1:2" x14ac:dyDescent="0.5">
      <c r="A13">
        <f t="shared" si="0"/>
        <v>12</v>
      </c>
      <c r="B13" t="s">
        <v>33</v>
      </c>
    </row>
    <row r="14" spans="1:2" x14ac:dyDescent="0.5">
      <c r="A14">
        <f t="shared" si="0"/>
        <v>13</v>
      </c>
      <c r="B14" t="s">
        <v>34</v>
      </c>
    </row>
    <row r="15" spans="1:2" x14ac:dyDescent="0.5">
      <c r="A15">
        <f t="shared" si="0"/>
        <v>14</v>
      </c>
      <c r="B15" t="s">
        <v>35</v>
      </c>
    </row>
    <row r="16" spans="1:2" x14ac:dyDescent="0.5">
      <c r="A16">
        <f t="shared" si="0"/>
        <v>15</v>
      </c>
      <c r="B16" t="s">
        <v>37</v>
      </c>
    </row>
    <row r="17" spans="1:2" x14ac:dyDescent="0.5">
      <c r="A17">
        <f t="shared" si="0"/>
        <v>16</v>
      </c>
      <c r="B17" t="s">
        <v>39</v>
      </c>
    </row>
    <row r="18" spans="1:2" x14ac:dyDescent="0.5">
      <c r="A18">
        <f t="shared" si="0"/>
        <v>17</v>
      </c>
      <c r="B18" t="s">
        <v>40</v>
      </c>
    </row>
    <row r="19" spans="1:2" x14ac:dyDescent="0.5">
      <c r="A19">
        <f t="shared" si="0"/>
        <v>18</v>
      </c>
      <c r="B19" t="s">
        <v>42</v>
      </c>
    </row>
    <row r="20" spans="1:2" x14ac:dyDescent="0.5">
      <c r="A20">
        <f t="shared" si="0"/>
        <v>19</v>
      </c>
      <c r="B20" t="s">
        <v>43</v>
      </c>
    </row>
    <row r="21" spans="1:2" x14ac:dyDescent="0.5">
      <c r="A21">
        <f t="shared" si="0"/>
        <v>20</v>
      </c>
      <c r="B21" t="s">
        <v>44</v>
      </c>
    </row>
    <row r="22" spans="1:2" x14ac:dyDescent="0.5">
      <c r="A22">
        <f t="shared" si="0"/>
        <v>21</v>
      </c>
      <c r="B22" t="s">
        <v>46</v>
      </c>
    </row>
    <row r="23" spans="1:2" x14ac:dyDescent="0.5">
      <c r="A23">
        <f t="shared" si="0"/>
        <v>22</v>
      </c>
      <c r="B23" t="s">
        <v>48</v>
      </c>
    </row>
    <row r="24" spans="1:2" x14ac:dyDescent="0.5">
      <c r="A24">
        <f t="shared" si="0"/>
        <v>23</v>
      </c>
      <c r="B24" t="s">
        <v>49</v>
      </c>
    </row>
    <row r="25" spans="1:2" x14ac:dyDescent="0.5">
      <c r="A25">
        <f t="shared" si="0"/>
        <v>24</v>
      </c>
      <c r="B25" t="s">
        <v>50</v>
      </c>
    </row>
    <row r="26" spans="1:2" x14ac:dyDescent="0.5">
      <c r="A26">
        <f t="shared" si="0"/>
        <v>25</v>
      </c>
      <c r="B26" t="s">
        <v>51</v>
      </c>
    </row>
    <row r="27" spans="1:2" x14ac:dyDescent="0.5">
      <c r="A27">
        <f t="shared" si="0"/>
        <v>26</v>
      </c>
      <c r="B27" t="s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20EA5-AE5C-4861-BE13-402A6D3F28C3}">
  <dimension ref="A1:B14"/>
  <sheetViews>
    <sheetView workbookViewId="0">
      <selection activeCell="D14" sqref="D14"/>
    </sheetView>
  </sheetViews>
  <sheetFormatPr defaultRowHeight="14.35" x14ac:dyDescent="0.5"/>
  <cols>
    <col min="1" max="1" width="11.52734375" bestFit="1" customWidth="1"/>
    <col min="2" max="2" width="13" customWidth="1"/>
  </cols>
  <sheetData>
    <row r="1" spans="1:2" x14ac:dyDescent="0.5">
      <c r="A1" t="s">
        <v>66</v>
      </c>
      <c r="B1" s="1" t="s">
        <v>6</v>
      </c>
    </row>
    <row r="2" spans="1:2" x14ac:dyDescent="0.5">
      <c r="A2">
        <v>1</v>
      </c>
      <c r="B2" t="s">
        <v>15</v>
      </c>
    </row>
    <row r="3" spans="1:2" x14ac:dyDescent="0.5">
      <c r="A3">
        <f>A2+1</f>
        <v>2</v>
      </c>
      <c r="B3" t="s">
        <v>16</v>
      </c>
    </row>
    <row r="4" spans="1:2" x14ac:dyDescent="0.5">
      <c r="A4">
        <f t="shared" ref="A4:A14" si="0">A3+1</f>
        <v>3</v>
      </c>
      <c r="B4" t="s">
        <v>18</v>
      </c>
    </row>
    <row r="5" spans="1:2" x14ac:dyDescent="0.5">
      <c r="A5">
        <f t="shared" si="0"/>
        <v>4</v>
      </c>
      <c r="B5" t="s">
        <v>41</v>
      </c>
    </row>
    <row r="6" spans="1:2" x14ac:dyDescent="0.5">
      <c r="A6">
        <f t="shared" si="0"/>
        <v>5</v>
      </c>
      <c r="B6" t="s">
        <v>20</v>
      </c>
    </row>
    <row r="7" spans="1:2" x14ac:dyDescent="0.5">
      <c r="A7">
        <f t="shared" si="0"/>
        <v>6</v>
      </c>
      <c r="B7" t="s">
        <v>23</v>
      </c>
    </row>
    <row r="8" spans="1:2" x14ac:dyDescent="0.5">
      <c r="A8">
        <f t="shared" si="0"/>
        <v>7</v>
      </c>
      <c r="B8" t="s">
        <v>27</v>
      </c>
    </row>
    <row r="9" spans="1:2" x14ac:dyDescent="0.5">
      <c r="A9">
        <f t="shared" si="0"/>
        <v>8</v>
      </c>
      <c r="B9" t="s">
        <v>29</v>
      </c>
    </row>
    <row r="10" spans="1:2" x14ac:dyDescent="0.5">
      <c r="A10">
        <f t="shared" si="0"/>
        <v>9</v>
      </c>
      <c r="B10" t="s">
        <v>32</v>
      </c>
    </row>
    <row r="11" spans="1:2" x14ac:dyDescent="0.5">
      <c r="A11">
        <f t="shared" si="0"/>
        <v>10</v>
      </c>
      <c r="B11" t="s">
        <v>36</v>
      </c>
    </row>
    <row r="12" spans="1:2" x14ac:dyDescent="0.5">
      <c r="A12">
        <f t="shared" si="0"/>
        <v>11</v>
      </c>
      <c r="B12" t="s">
        <v>38</v>
      </c>
    </row>
    <row r="13" spans="1:2" x14ac:dyDescent="0.5">
      <c r="A13">
        <f t="shared" si="0"/>
        <v>12</v>
      </c>
      <c r="B13" t="s">
        <v>45</v>
      </c>
    </row>
    <row r="14" spans="1:2" x14ac:dyDescent="0.5">
      <c r="A14">
        <f t="shared" si="0"/>
        <v>13</v>
      </c>
      <c r="B14" t="s">
        <v>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D4BC8-4443-4777-9861-719B302DBF1C}">
  <dimension ref="A1:B12"/>
  <sheetViews>
    <sheetView workbookViewId="0">
      <selection activeCell="D13" sqref="D13"/>
    </sheetView>
  </sheetViews>
  <sheetFormatPr defaultRowHeight="14.35" x14ac:dyDescent="0.5"/>
  <cols>
    <col min="1" max="1" width="9.17578125" bestFit="1" customWidth="1"/>
    <col min="2" max="2" width="23" bestFit="1" customWidth="1"/>
  </cols>
  <sheetData>
    <row r="1" spans="1:2" x14ac:dyDescent="0.5">
      <c r="A1" t="s">
        <v>65</v>
      </c>
      <c r="B1" s="1" t="s">
        <v>1</v>
      </c>
    </row>
    <row r="2" spans="1:2" x14ac:dyDescent="0.5">
      <c r="A2">
        <v>1</v>
      </c>
      <c r="B2" t="s">
        <v>9</v>
      </c>
    </row>
    <row r="3" spans="1:2" x14ac:dyDescent="0.5">
      <c r="A3">
        <f>A2 + 1</f>
        <v>2</v>
      </c>
      <c r="B3" t="s">
        <v>54</v>
      </c>
    </row>
    <row r="4" spans="1:2" x14ac:dyDescent="0.5">
      <c r="A4">
        <f t="shared" ref="A4:A12" si="0">A3 + 1</f>
        <v>3</v>
      </c>
      <c r="B4" t="s">
        <v>55</v>
      </c>
    </row>
    <row r="5" spans="1:2" x14ac:dyDescent="0.5">
      <c r="A5">
        <f t="shared" si="0"/>
        <v>4</v>
      </c>
      <c r="B5" t="s">
        <v>56</v>
      </c>
    </row>
    <row r="6" spans="1:2" x14ac:dyDescent="0.5">
      <c r="A6">
        <f t="shared" si="0"/>
        <v>5</v>
      </c>
      <c r="B6" t="s">
        <v>59</v>
      </c>
    </row>
    <row r="7" spans="1:2" x14ac:dyDescent="0.5">
      <c r="A7">
        <f t="shared" si="0"/>
        <v>6</v>
      </c>
      <c r="B7" t="s">
        <v>57</v>
      </c>
    </row>
    <row r="8" spans="1:2" x14ac:dyDescent="0.5">
      <c r="A8">
        <f t="shared" si="0"/>
        <v>7</v>
      </c>
      <c r="B8" t="s">
        <v>58</v>
      </c>
    </row>
    <row r="9" spans="1:2" x14ac:dyDescent="0.5">
      <c r="A9">
        <f t="shared" si="0"/>
        <v>8</v>
      </c>
      <c r="B9" t="s">
        <v>60</v>
      </c>
    </row>
    <row r="10" spans="1:2" x14ac:dyDescent="0.5">
      <c r="A10">
        <f t="shared" si="0"/>
        <v>9</v>
      </c>
      <c r="B10" t="s">
        <v>61</v>
      </c>
    </row>
    <row r="11" spans="1:2" x14ac:dyDescent="0.5">
      <c r="A11">
        <f t="shared" si="0"/>
        <v>10</v>
      </c>
      <c r="B11" t="s">
        <v>62</v>
      </c>
    </row>
    <row r="12" spans="1:2" x14ac:dyDescent="0.5">
      <c r="A12">
        <f t="shared" si="0"/>
        <v>11</v>
      </c>
      <c r="B12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Defenders</vt:lpstr>
      <vt:lpstr>Midfielders</vt:lpstr>
      <vt:lpstr>Forwarders</vt:lpstr>
      <vt:lpstr>Goalkeepers</vt:lpstr>
      <vt:lpstr>Name</vt:lpstr>
      <vt:lpstr>Nationality</vt:lpstr>
      <vt:lpstr>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17173</dc:creator>
  <cp:lastModifiedBy>onyedika obiakarije</cp:lastModifiedBy>
  <dcterms:created xsi:type="dcterms:W3CDTF">2020-10-29T09:38:03Z</dcterms:created>
  <dcterms:modified xsi:type="dcterms:W3CDTF">2022-01-29T14:54:17Z</dcterms:modified>
</cp:coreProperties>
</file>