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S11" i="1"/>
  <c r="Q11" i="1"/>
  <c r="R10" i="1"/>
  <c r="S10" i="1"/>
  <c r="Q10" i="1"/>
  <c r="E24" i="1"/>
  <c r="F25" i="1"/>
  <c r="G25" i="1"/>
  <c r="H25" i="1"/>
  <c r="F24" i="1"/>
  <c r="G24" i="1"/>
  <c r="H24" i="1"/>
  <c r="F23" i="1"/>
  <c r="G23" i="1"/>
  <c r="H23" i="1"/>
  <c r="F22" i="1"/>
  <c r="G22" i="1"/>
  <c r="H22" i="1"/>
  <c r="F21" i="1"/>
  <c r="G21" i="1"/>
  <c r="H21" i="1"/>
  <c r="F20" i="1"/>
  <c r="G20" i="1"/>
  <c r="H20" i="1"/>
  <c r="F19" i="1"/>
  <c r="G19" i="1"/>
  <c r="H19" i="1"/>
  <c r="F18" i="1"/>
  <c r="G18" i="1"/>
  <c r="H18" i="1"/>
  <c r="E19" i="1" l="1"/>
  <c r="I19" i="1" s="1"/>
  <c r="E21" i="1"/>
  <c r="I21" i="1" s="1"/>
  <c r="E23" i="1"/>
  <c r="I23" i="1" s="1"/>
  <c r="E25" i="1"/>
  <c r="I25" i="1" s="1"/>
  <c r="E18" i="1"/>
  <c r="I18" i="1" s="1"/>
  <c r="E20" i="1"/>
  <c r="I20" i="1" s="1"/>
  <c r="E22" i="1"/>
  <c r="I22" i="1" s="1"/>
  <c r="I24" i="1"/>
  <c r="H4" i="1"/>
  <c r="G6" i="1"/>
  <c r="F3" i="1"/>
  <c r="E4" i="1"/>
  <c r="H3" i="1"/>
  <c r="H7" i="1"/>
  <c r="H11" i="1"/>
  <c r="H15" i="1"/>
  <c r="H27" i="1"/>
  <c r="H31" i="1"/>
  <c r="H35" i="1"/>
  <c r="H39" i="1"/>
  <c r="H43" i="1"/>
  <c r="H47" i="1"/>
  <c r="G5" i="1"/>
  <c r="G9" i="1"/>
  <c r="G13" i="1"/>
  <c r="G17" i="1"/>
  <c r="G29" i="1"/>
  <c r="G33" i="1"/>
  <c r="G37" i="1"/>
  <c r="G41" i="1"/>
  <c r="G45" i="1"/>
  <c r="G2" i="1"/>
  <c r="F5" i="1"/>
  <c r="F6" i="1"/>
  <c r="F9" i="1"/>
  <c r="F10" i="1"/>
  <c r="F13" i="1"/>
  <c r="F14" i="1"/>
  <c r="F17" i="1"/>
  <c r="F26" i="1"/>
  <c r="F29" i="1"/>
  <c r="F30" i="1"/>
  <c r="F33" i="1"/>
  <c r="F34" i="1"/>
  <c r="F37" i="1"/>
  <c r="F38" i="1"/>
  <c r="F41" i="1"/>
  <c r="F42" i="1"/>
  <c r="F45" i="1"/>
  <c r="F46" i="1"/>
  <c r="F2" i="1"/>
  <c r="E3" i="1"/>
  <c r="E6" i="1"/>
  <c r="E7" i="1"/>
  <c r="E10" i="1"/>
  <c r="E11" i="1"/>
  <c r="E14" i="1"/>
  <c r="E15" i="1"/>
  <c r="E26" i="1"/>
  <c r="E27" i="1"/>
  <c r="E30" i="1"/>
  <c r="E31" i="1"/>
  <c r="E34" i="1"/>
  <c r="E35" i="1"/>
  <c r="E38" i="1"/>
  <c r="E39" i="1"/>
  <c r="E42" i="1"/>
  <c r="E43" i="1"/>
  <c r="E46" i="1"/>
  <c r="E47" i="1"/>
  <c r="G48" i="1" l="1"/>
  <c r="G40" i="1"/>
  <c r="G32" i="1"/>
  <c r="G16" i="1"/>
  <c r="G8" i="1"/>
  <c r="H46" i="1"/>
  <c r="H38" i="1"/>
  <c r="H30" i="1"/>
  <c r="H26" i="1"/>
  <c r="H10" i="1"/>
  <c r="H48" i="1"/>
  <c r="E2" i="1"/>
  <c r="E45" i="1"/>
  <c r="E41" i="1"/>
  <c r="E37" i="1"/>
  <c r="E33" i="1"/>
  <c r="E29" i="1"/>
  <c r="E17" i="1"/>
  <c r="E13" i="1"/>
  <c r="E9" i="1"/>
  <c r="E5" i="1"/>
  <c r="F48" i="1"/>
  <c r="F44" i="1"/>
  <c r="F40" i="1"/>
  <c r="F36" i="1"/>
  <c r="F32" i="1"/>
  <c r="F28" i="1"/>
  <c r="F16" i="1"/>
  <c r="F12" i="1"/>
  <c r="F8" i="1"/>
  <c r="F4" i="1"/>
  <c r="G47" i="1"/>
  <c r="G43" i="1"/>
  <c r="G39" i="1"/>
  <c r="G35" i="1"/>
  <c r="G31" i="1"/>
  <c r="G27" i="1"/>
  <c r="G15" i="1"/>
  <c r="G11" i="1"/>
  <c r="G7" i="1"/>
  <c r="G3" i="1"/>
  <c r="I3" i="1" s="1"/>
  <c r="H45" i="1"/>
  <c r="H41" i="1"/>
  <c r="H37" i="1"/>
  <c r="H33" i="1"/>
  <c r="H29" i="1"/>
  <c r="H17" i="1"/>
  <c r="H13" i="1"/>
  <c r="H9" i="1"/>
  <c r="H5" i="1"/>
  <c r="G44" i="1"/>
  <c r="G36" i="1"/>
  <c r="G28" i="1"/>
  <c r="G12" i="1"/>
  <c r="G4" i="1"/>
  <c r="H42" i="1"/>
  <c r="H34" i="1"/>
  <c r="H14" i="1"/>
  <c r="H6" i="1"/>
  <c r="I6" i="1" s="1"/>
  <c r="E48" i="1"/>
  <c r="E44" i="1"/>
  <c r="E40" i="1"/>
  <c r="E36" i="1"/>
  <c r="E32" i="1"/>
  <c r="E28" i="1"/>
  <c r="E16" i="1"/>
  <c r="E12" i="1"/>
  <c r="E8" i="1"/>
  <c r="F47" i="1"/>
  <c r="F43" i="1"/>
  <c r="F39" i="1"/>
  <c r="F35" i="1"/>
  <c r="F31" i="1"/>
  <c r="F27" i="1"/>
  <c r="F15" i="1"/>
  <c r="F11" i="1"/>
  <c r="F7" i="1"/>
  <c r="G46" i="1"/>
  <c r="G42" i="1"/>
  <c r="G38" i="1"/>
  <c r="G34" i="1"/>
  <c r="I34" i="1" s="1"/>
  <c r="G30" i="1"/>
  <c r="G26" i="1"/>
  <c r="G14" i="1"/>
  <c r="G10" i="1"/>
  <c r="H2" i="1"/>
  <c r="H44" i="1"/>
  <c r="H40" i="1"/>
  <c r="H36" i="1"/>
  <c r="H32" i="1"/>
  <c r="H28" i="1"/>
  <c r="H16" i="1"/>
  <c r="H12" i="1"/>
  <c r="H8" i="1"/>
  <c r="I46" i="1" l="1"/>
  <c r="I38" i="1"/>
  <c r="I15" i="1"/>
  <c r="I39" i="1"/>
  <c r="I17" i="1"/>
  <c r="I41" i="1"/>
  <c r="I14" i="1"/>
  <c r="I11" i="1"/>
  <c r="I35" i="1"/>
  <c r="I32" i="1"/>
  <c r="I42" i="1"/>
  <c r="I13" i="1"/>
  <c r="I37" i="1"/>
  <c r="I2" i="1"/>
  <c r="I30" i="1"/>
  <c r="I10" i="1"/>
  <c r="I27" i="1"/>
  <c r="I5" i="1"/>
  <c r="I8" i="1"/>
  <c r="I48" i="1"/>
  <c r="I33" i="1"/>
  <c r="I4" i="1"/>
  <c r="I28" i="1"/>
  <c r="I44" i="1"/>
  <c r="I43" i="1"/>
  <c r="I12" i="1"/>
  <c r="I29" i="1"/>
  <c r="I45" i="1"/>
  <c r="I26" i="1"/>
  <c r="I7" i="1"/>
  <c r="I47" i="1"/>
  <c r="I40" i="1"/>
  <c r="I36" i="1"/>
  <c r="I31" i="1"/>
  <c r="I16" i="1"/>
  <c r="I9" i="1"/>
</calcChain>
</file>

<file path=xl/sharedStrings.xml><?xml version="1.0" encoding="utf-8"?>
<sst xmlns="http://schemas.openxmlformats.org/spreadsheetml/2006/main" count="42" uniqueCount="22">
  <si>
    <t>x1</t>
    <phoneticPr fontId="1" type="noConversion"/>
  </si>
  <si>
    <t>x2</t>
    <phoneticPr fontId="1" type="noConversion"/>
  </si>
  <si>
    <t>x1</t>
    <phoneticPr fontId="1" type="noConversion"/>
  </si>
  <si>
    <t>x3</t>
    <phoneticPr fontId="1" type="noConversion"/>
  </si>
  <si>
    <r>
      <rPr>
        <b/>
        <sz val="12"/>
        <color rgb="FF000000"/>
        <rFont val="宋体"/>
        <family val="3"/>
        <charset val="134"/>
      </rPr>
      <t>年份</t>
    </r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</si>
  <si>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</si>
  <si>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</si>
  <si>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</si>
  <si>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</si>
  <si>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</si>
  <si>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x1</t>
    <phoneticPr fontId="1" type="noConversion"/>
  </si>
  <si>
    <t>x3</t>
    <phoneticPr fontId="1" type="noConversion"/>
  </si>
  <si>
    <t>x3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</si>
  <si>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</si>
  <si>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</si>
  <si>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</si>
  <si>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</si>
  <si>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更新前</t>
    <phoneticPr fontId="1" type="noConversion"/>
  </si>
  <si>
    <t>更新后</t>
    <phoneticPr fontId="1" type="noConversion"/>
  </si>
  <si>
    <t>判别</t>
    <phoneticPr fontId="1" type="noConversion"/>
  </si>
  <si>
    <t>书上初始聚心</t>
    <phoneticPr fontId="1" type="noConversion"/>
  </si>
  <si>
    <t>另外初始聚心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</si>
</sst>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176" fontId="5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386522</xdr:colOff>
      <xdr:row>14</xdr:row>
      <xdr:rowOff>125161</xdr:rowOff>
    </xdr:from>
    <xdr:to>
      <xdr:col>24</xdr:col>
      <xdr:colOff>126721</xdr:colOff>
      <xdr:row>35</xdr:row>
      <xdr:rowOff>19459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23" t="6364" r="-4223" b="-6364"/>
        <a:stretch/>
      </xdr:blipFill>
      <xdr:spPr>
        <a:xfrm>
          <a:off x="6184348" y="2867624"/>
          <a:ext cx="9414286" cy="399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8"/>
  <sheetViews>
    <sheetView tabSelected="1" topLeftCell="F9" zoomScale="115" zoomScaleNormal="115" workbookViewId="0">
      <selection activeCell="M13" sqref="M13"/>
    </sheetView>
  </sheetViews>
  <sheetFormatPr defaultRowHeight="14" x14ac:dyDescent="0.45"/>
  <cols>
    <col min="1" max="6" width="8.9375" style="8"/>
    <col min="7" max="7" width="8.9375" style="8" customWidth="1"/>
    <col min="8" max="8" width="8.9375" style="8"/>
    <col min="9" max="9" width="8.9375" style="1"/>
    <col min="10" max="16" width="8.9375" style="8"/>
    <col min="17" max="17" width="9.1171875" style="8" bestFit="1" customWidth="1"/>
    <col min="18" max="16384" width="8.9375" style="8"/>
  </cols>
  <sheetData>
    <row r="1" spans="1:22" ht="16" x14ac:dyDescent="0.5">
      <c r="A1" s="3" t="s">
        <v>4</v>
      </c>
      <c r="B1" s="3" t="s">
        <v>2</v>
      </c>
      <c r="C1" s="3" t="s">
        <v>1</v>
      </c>
      <c r="D1" s="3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19</v>
      </c>
      <c r="K1" s="2" t="s">
        <v>17</v>
      </c>
      <c r="L1" s="1" t="s">
        <v>10</v>
      </c>
      <c r="M1" s="1" t="s">
        <v>1</v>
      </c>
      <c r="N1" s="1" t="s">
        <v>11</v>
      </c>
      <c r="O1" s="1"/>
      <c r="P1" s="11" t="s">
        <v>20</v>
      </c>
      <c r="Q1" s="1" t="s">
        <v>0</v>
      </c>
      <c r="R1" s="1" t="s">
        <v>1</v>
      </c>
      <c r="S1" s="1" t="s">
        <v>12</v>
      </c>
      <c r="U1" s="7" t="s">
        <v>5</v>
      </c>
      <c r="V1" s="7">
        <v>4</v>
      </c>
    </row>
    <row r="2" spans="1:22" ht="15.35" x14ac:dyDescent="0.5">
      <c r="A2" s="4">
        <v>1952</v>
      </c>
      <c r="B2" s="4">
        <v>50.5</v>
      </c>
      <c r="C2" s="4">
        <v>20.9</v>
      </c>
      <c r="D2" s="4">
        <v>28.6</v>
      </c>
      <c r="E2" s="10">
        <f t="shared" ref="E2:E48" si="0">SQRT((B2-L$2)^2+(C2-M$2)^2+(D2-N$2)^2)</f>
        <v>5.3822671802875082</v>
      </c>
      <c r="F2" s="10">
        <f t="shared" ref="F2:F48" si="1">SQRT((B2-L$3)^2+(C2-M$3)^2+(D2-N$3)^2)</f>
        <v>36.566615687160606</v>
      </c>
      <c r="G2" s="10">
        <f t="shared" ref="G2:G48" si="2">SQRT((B2-L$4)^2+(C2-M$4)^2+(D2-N$4)^2)</f>
        <v>30.678761383080641</v>
      </c>
      <c r="H2" s="10">
        <f t="shared" ref="H2:H48" si="3">SQRT((B2-L$5)^2+(C2-M$5)^2+(D2-N$5)^2)</f>
        <v>17.593361351270069</v>
      </c>
      <c r="I2" s="1">
        <f t="shared" ref="I2:I48" si="4">IF(AND(E2&lt;F2,E2&lt;G2,E2&lt;H2),1,IF(AND(F2&lt;E2,F2&lt;G2,F2&lt;H2),2,IF(AND(G2&lt;E2,G2&lt;F2,G2&lt;H2),3,4)))</f>
        <v>1</v>
      </c>
      <c r="K2" s="9" t="s">
        <v>6</v>
      </c>
      <c r="L2" s="8">
        <v>46.3</v>
      </c>
      <c r="M2" s="8">
        <v>24.12</v>
      </c>
      <c r="N2" s="8">
        <v>29.580000000000002</v>
      </c>
      <c r="P2" s="9" t="s">
        <v>6</v>
      </c>
      <c r="Q2" s="8">
        <v>50.5</v>
      </c>
      <c r="R2" s="8">
        <v>20.9</v>
      </c>
      <c r="S2" s="8">
        <v>28.6</v>
      </c>
    </row>
    <row r="3" spans="1:22" ht="15.35" x14ac:dyDescent="0.5">
      <c r="A3" s="4">
        <v>1953</v>
      </c>
      <c r="B3" s="4">
        <v>45.9</v>
      </c>
      <c r="C3" s="4">
        <v>23.4</v>
      </c>
      <c r="D3" s="4">
        <v>30.8</v>
      </c>
      <c r="E3" s="10">
        <f t="shared" si="0"/>
        <v>1.4720054347725757</v>
      </c>
      <c r="F3" s="10">
        <f t="shared" si="1"/>
        <v>31.413032849639016</v>
      </c>
      <c r="G3" s="10">
        <f t="shared" si="2"/>
        <v>26.65918978513788</v>
      </c>
      <c r="H3" s="10">
        <f t="shared" si="3"/>
        <v>13.121876251650757</v>
      </c>
      <c r="I3" s="1">
        <f t="shared" si="4"/>
        <v>1</v>
      </c>
      <c r="K3" s="9" t="s">
        <v>7</v>
      </c>
      <c r="L3" s="8">
        <v>23.45</v>
      </c>
      <c r="M3" s="8">
        <v>45.368749999999999</v>
      </c>
      <c r="N3" s="8">
        <v>31.1875</v>
      </c>
      <c r="P3" s="9" t="s">
        <v>7</v>
      </c>
      <c r="Q3" s="8">
        <v>18.600000000000001</v>
      </c>
      <c r="R3" s="8">
        <v>49.3</v>
      </c>
      <c r="S3" s="8">
        <v>32.1</v>
      </c>
    </row>
    <row r="4" spans="1:22" ht="15.35" x14ac:dyDescent="0.5">
      <c r="A4" s="4">
        <v>1954</v>
      </c>
      <c r="B4" s="4">
        <v>45.6</v>
      </c>
      <c r="C4" s="4">
        <v>24.6</v>
      </c>
      <c r="D4" s="4">
        <v>29.7</v>
      </c>
      <c r="E4" s="10">
        <f t="shared" si="0"/>
        <v>0.85720475966947007</v>
      </c>
      <c r="F4" s="10">
        <f t="shared" si="1"/>
        <v>30.400265341152863</v>
      </c>
      <c r="G4" s="10">
        <f t="shared" si="2"/>
        <v>25.224599104842081</v>
      </c>
      <c r="H4" s="10">
        <f t="shared" si="3"/>
        <v>11.76705725165116</v>
      </c>
      <c r="I4" s="1">
        <f t="shared" si="4"/>
        <v>1</v>
      </c>
      <c r="K4" s="9" t="s">
        <v>8</v>
      </c>
      <c r="L4" s="8">
        <v>32.24</v>
      </c>
      <c r="M4" s="8">
        <v>44.879999999999995</v>
      </c>
      <c r="N4" s="8">
        <v>22.879999999999995</v>
      </c>
      <c r="P4" s="9" t="s">
        <v>8</v>
      </c>
      <c r="Q4" s="8">
        <v>33.299999999999997</v>
      </c>
      <c r="R4" s="8">
        <v>45</v>
      </c>
      <c r="S4" s="8">
        <v>21.7</v>
      </c>
    </row>
    <row r="5" spans="1:22" ht="15.35" x14ac:dyDescent="0.5">
      <c r="A5" s="4">
        <v>1955</v>
      </c>
      <c r="B5" s="4">
        <v>46.3</v>
      </c>
      <c r="C5" s="4">
        <v>24.4</v>
      </c>
      <c r="D5" s="4">
        <v>29.3</v>
      </c>
      <c r="E5" s="10">
        <f t="shared" si="0"/>
        <v>0.39597979746446571</v>
      </c>
      <c r="F5" s="10">
        <f t="shared" si="1"/>
        <v>31.070462384916322</v>
      </c>
      <c r="G5" s="10">
        <f t="shared" si="2"/>
        <v>25.657950035028126</v>
      </c>
      <c r="H5" s="10">
        <f t="shared" si="3"/>
        <v>12.285949106786386</v>
      </c>
      <c r="I5" s="1">
        <f t="shared" si="4"/>
        <v>1</v>
      </c>
      <c r="K5" s="9" t="s">
        <v>9</v>
      </c>
      <c r="L5" s="8">
        <v>38.609090909090916</v>
      </c>
      <c r="M5" s="8">
        <v>33.827272727272721</v>
      </c>
      <c r="N5" s="8">
        <v>27.59090909090909</v>
      </c>
      <c r="P5" s="9" t="s">
        <v>9</v>
      </c>
      <c r="Q5" s="8">
        <v>40.299999999999997</v>
      </c>
      <c r="R5" s="8">
        <v>29.7</v>
      </c>
      <c r="S5" s="8">
        <v>30.1</v>
      </c>
    </row>
    <row r="6" spans="1:22" ht="15.35" x14ac:dyDescent="0.5">
      <c r="A6" s="4">
        <v>1956</v>
      </c>
      <c r="B6" s="4">
        <v>43.2</v>
      </c>
      <c r="C6" s="4">
        <v>27.3</v>
      </c>
      <c r="D6" s="4">
        <v>29.5</v>
      </c>
      <c r="E6" s="10">
        <f t="shared" si="0"/>
        <v>4.4417113818887382</v>
      </c>
      <c r="F6" s="10">
        <f t="shared" si="1"/>
        <v>26.821444457979887</v>
      </c>
      <c r="G6" s="10">
        <f t="shared" si="2"/>
        <v>21.748618346920338</v>
      </c>
      <c r="H6" s="10">
        <f t="shared" si="3"/>
        <v>8.2052643855249112</v>
      </c>
      <c r="I6" s="1">
        <f t="shared" si="4"/>
        <v>1</v>
      </c>
    </row>
    <row r="7" spans="1:22" ht="15.35" x14ac:dyDescent="0.5">
      <c r="A7" s="4">
        <v>1957</v>
      </c>
      <c r="B7" s="4">
        <v>40.299999999999997</v>
      </c>
      <c r="C7" s="4">
        <v>29.7</v>
      </c>
      <c r="D7" s="4">
        <v>30.1</v>
      </c>
      <c r="E7" s="10">
        <f t="shared" si="0"/>
        <v>8.2101644319708953</v>
      </c>
      <c r="F7" s="10">
        <f t="shared" si="1"/>
        <v>23.03507939670493</v>
      </c>
      <c r="G7" s="10">
        <f t="shared" si="2"/>
        <v>18.642006329791862</v>
      </c>
      <c r="H7" s="10">
        <f t="shared" si="3"/>
        <v>5.1175278122439982</v>
      </c>
      <c r="I7" s="1">
        <f t="shared" si="4"/>
        <v>4</v>
      </c>
      <c r="K7" s="2" t="s">
        <v>18</v>
      </c>
      <c r="L7" s="1" t="s">
        <v>10</v>
      </c>
      <c r="M7" s="1" t="s">
        <v>1</v>
      </c>
      <c r="N7" s="1" t="s">
        <v>11</v>
      </c>
      <c r="P7" s="11" t="s">
        <v>21</v>
      </c>
      <c r="Q7" s="1" t="s">
        <v>0</v>
      </c>
      <c r="R7" s="1" t="s">
        <v>1</v>
      </c>
      <c r="S7" s="1" t="s">
        <v>3</v>
      </c>
    </row>
    <row r="8" spans="1:22" ht="15.35" x14ac:dyDescent="0.5">
      <c r="A8" s="4">
        <v>1958</v>
      </c>
      <c r="B8" s="4">
        <v>34.1</v>
      </c>
      <c r="C8" s="4">
        <v>37</v>
      </c>
      <c r="D8" s="4">
        <v>28.9</v>
      </c>
      <c r="E8" s="10">
        <f t="shared" si="0"/>
        <v>17.753782695527164</v>
      </c>
      <c r="F8" s="10">
        <f t="shared" si="1"/>
        <v>13.736489100658147</v>
      </c>
      <c r="G8" s="10">
        <f t="shared" si="2"/>
        <v>10.089321087169342</v>
      </c>
      <c r="H8" s="10">
        <f t="shared" si="3"/>
        <v>5.666729054915038</v>
      </c>
      <c r="I8" s="1">
        <f t="shared" si="4"/>
        <v>4</v>
      </c>
      <c r="K8" s="9" t="s">
        <v>6</v>
      </c>
      <c r="L8" s="10">
        <v>46.3</v>
      </c>
      <c r="M8" s="10">
        <v>24.12</v>
      </c>
      <c r="N8" s="10">
        <v>29.580000000000002</v>
      </c>
      <c r="P8" s="9" t="s">
        <v>6</v>
      </c>
      <c r="Q8" s="8">
        <v>50.5</v>
      </c>
      <c r="R8" s="8">
        <v>20.9</v>
      </c>
      <c r="S8" s="8">
        <v>28.6</v>
      </c>
    </row>
    <row r="9" spans="1:22" ht="15.35" x14ac:dyDescent="0.5">
      <c r="A9" s="4">
        <v>1959</v>
      </c>
      <c r="B9" s="4">
        <v>26.7</v>
      </c>
      <c r="C9" s="4">
        <v>42.8</v>
      </c>
      <c r="D9" s="4">
        <v>30.6</v>
      </c>
      <c r="E9" s="10">
        <f t="shared" si="0"/>
        <v>27.09506966220976</v>
      </c>
      <c r="F9" s="10">
        <f t="shared" si="1"/>
        <v>4.1840330797568992</v>
      </c>
      <c r="G9" s="10">
        <f t="shared" si="2"/>
        <v>9.7270961751182519</v>
      </c>
      <c r="H9" s="10">
        <f t="shared" si="3"/>
        <v>15.211538682556387</v>
      </c>
      <c r="I9" s="1">
        <f t="shared" si="4"/>
        <v>2</v>
      </c>
      <c r="K9" s="9" t="s">
        <v>7</v>
      </c>
      <c r="L9" s="8">
        <v>23.45</v>
      </c>
      <c r="M9" s="8">
        <v>45.368749999999999</v>
      </c>
      <c r="N9" s="8">
        <v>31.1875</v>
      </c>
      <c r="P9" s="9" t="s">
        <v>7</v>
      </c>
      <c r="Q9" s="8">
        <v>19.100000000000001</v>
      </c>
      <c r="R9" s="8">
        <v>50</v>
      </c>
      <c r="S9" s="8">
        <v>30.9</v>
      </c>
    </row>
    <row r="10" spans="1:22" ht="15.7" customHeight="1" x14ac:dyDescent="0.5">
      <c r="A10" s="4">
        <v>1960</v>
      </c>
      <c r="B10" s="5">
        <v>23.4</v>
      </c>
      <c r="C10" s="4">
        <v>44.5</v>
      </c>
      <c r="D10" s="4">
        <v>32.1</v>
      </c>
      <c r="E10" s="10">
        <f t="shared" si="0"/>
        <v>30.758816622230444</v>
      </c>
      <c r="F10" s="10">
        <f t="shared" si="1"/>
        <v>1.2609055525692636</v>
      </c>
      <c r="G10" s="10">
        <f t="shared" si="2"/>
        <v>12.778826237178443</v>
      </c>
      <c r="H10" s="10">
        <f t="shared" si="3"/>
        <v>19.119504558054192</v>
      </c>
      <c r="I10" s="1">
        <f t="shared" si="4"/>
        <v>2</v>
      </c>
      <c r="K10" s="9" t="s">
        <v>8</v>
      </c>
      <c r="L10" s="8">
        <v>32.24</v>
      </c>
      <c r="M10" s="8">
        <v>44.879999999999995</v>
      </c>
      <c r="N10" s="8">
        <v>22.879999999999995</v>
      </c>
      <c r="P10" s="9" t="s">
        <v>8</v>
      </c>
      <c r="Q10" s="8">
        <f>Q8/3+Q9*2/3</f>
        <v>29.566666666666666</v>
      </c>
      <c r="R10" s="8">
        <f t="shared" ref="R10:S10" si="5">R8/3+R9*2/3</f>
        <v>40.300000000000004</v>
      </c>
      <c r="S10" s="8">
        <f t="shared" si="5"/>
        <v>30.133333333333333</v>
      </c>
    </row>
    <row r="11" spans="1:22" ht="15.35" x14ac:dyDescent="0.5">
      <c r="A11" s="4">
        <v>1961</v>
      </c>
      <c r="B11" s="4">
        <v>36.200000000000003</v>
      </c>
      <c r="C11" s="4">
        <v>31.9</v>
      </c>
      <c r="D11" s="4">
        <v>32</v>
      </c>
      <c r="E11" s="10">
        <f t="shared" si="0"/>
        <v>12.97670220048221</v>
      </c>
      <c r="F11" s="10">
        <f t="shared" si="1"/>
        <v>18.56420972765876</v>
      </c>
      <c r="G11" s="10">
        <f t="shared" si="2"/>
        <v>16.350425070927056</v>
      </c>
      <c r="H11" s="10">
        <f t="shared" si="3"/>
        <v>5.3812806856901485</v>
      </c>
      <c r="I11" s="1">
        <f t="shared" si="4"/>
        <v>4</v>
      </c>
      <c r="K11" s="9" t="s">
        <v>9</v>
      </c>
      <c r="L11" s="8">
        <v>38.609090909090916</v>
      </c>
      <c r="M11" s="8">
        <v>33.827272727272721</v>
      </c>
      <c r="N11" s="8">
        <v>27.59090909090909</v>
      </c>
      <c r="P11" s="9" t="s">
        <v>9</v>
      </c>
      <c r="Q11" s="8">
        <f>Q9*2/3+Q10/3</f>
        <v>22.588888888888889</v>
      </c>
      <c r="R11" s="8">
        <f t="shared" ref="R11:S11" si="6">R9*2/3+R10/3</f>
        <v>46.766666666666673</v>
      </c>
      <c r="S11" s="8">
        <f t="shared" si="6"/>
        <v>30.644444444444442</v>
      </c>
    </row>
    <row r="12" spans="1:22" ht="15.35" x14ac:dyDescent="0.5">
      <c r="A12" s="5">
        <v>1962</v>
      </c>
      <c r="B12" s="4">
        <v>39.4</v>
      </c>
      <c r="C12" s="4">
        <v>31.3</v>
      </c>
      <c r="D12" s="4">
        <v>29.3</v>
      </c>
      <c r="E12" s="10">
        <f t="shared" si="0"/>
        <v>9.9619676771208194</v>
      </c>
      <c r="F12" s="10">
        <f t="shared" si="1"/>
        <v>21.351695080543369</v>
      </c>
      <c r="G12" s="10">
        <f t="shared" si="2"/>
        <v>16.640264420976003</v>
      </c>
      <c r="H12" s="10">
        <f t="shared" si="3"/>
        <v>3.1517671810646677</v>
      </c>
      <c r="I12" s="1">
        <f t="shared" si="4"/>
        <v>4</v>
      </c>
    </row>
    <row r="13" spans="1:22" ht="15.35" x14ac:dyDescent="0.5">
      <c r="A13" s="4">
        <v>1963</v>
      </c>
      <c r="B13" s="4">
        <v>40.299999999999997</v>
      </c>
      <c r="C13" s="4">
        <v>33</v>
      </c>
      <c r="D13" s="4">
        <v>26.6</v>
      </c>
      <c r="E13" s="10">
        <f t="shared" si="0"/>
        <v>11.123614520469504</v>
      </c>
      <c r="F13" s="10">
        <f t="shared" si="1"/>
        <v>21.39985123341982</v>
      </c>
      <c r="G13" s="10">
        <f t="shared" si="2"/>
        <v>14.830252863656771</v>
      </c>
      <c r="H13" s="10">
        <f t="shared" si="3"/>
        <v>2.1273115769568163</v>
      </c>
      <c r="I13" s="1">
        <f t="shared" si="4"/>
        <v>4</v>
      </c>
    </row>
    <row r="14" spans="1:22" ht="15.35" x14ac:dyDescent="0.5">
      <c r="A14" s="4">
        <v>1964</v>
      </c>
      <c r="B14" s="4">
        <v>38.4</v>
      </c>
      <c r="C14" s="4">
        <v>35.299999999999997</v>
      </c>
      <c r="D14" s="6">
        <v>26.2</v>
      </c>
      <c r="E14" s="10">
        <f t="shared" si="0"/>
        <v>14.100595732095858</v>
      </c>
      <c r="F14" s="10">
        <f t="shared" si="1"/>
        <v>18.70180159269422</v>
      </c>
      <c r="G14" s="10">
        <f t="shared" si="2"/>
        <v>11.863574503495983</v>
      </c>
      <c r="H14" s="10">
        <f t="shared" si="3"/>
        <v>2.036485385970825</v>
      </c>
      <c r="I14" s="1">
        <f t="shared" si="4"/>
        <v>4</v>
      </c>
    </row>
    <row r="15" spans="1:22" ht="15.35" x14ac:dyDescent="0.5">
      <c r="A15" s="4">
        <v>1965</v>
      </c>
      <c r="B15" s="4">
        <v>37.9</v>
      </c>
      <c r="C15" s="5">
        <v>35.1</v>
      </c>
      <c r="D15" s="6">
        <v>27</v>
      </c>
      <c r="E15" s="10">
        <f t="shared" si="0"/>
        <v>14.063313976442394</v>
      </c>
      <c r="F15" s="10">
        <f t="shared" si="1"/>
        <v>18.214963157044814</v>
      </c>
      <c r="G15" s="10">
        <f t="shared" si="2"/>
        <v>12.02740204699252</v>
      </c>
      <c r="H15" s="10">
        <f t="shared" si="3"/>
        <v>1.5722016988345398</v>
      </c>
      <c r="I15" s="1">
        <f t="shared" si="4"/>
        <v>4</v>
      </c>
    </row>
    <row r="16" spans="1:22" ht="15.35" x14ac:dyDescent="0.5">
      <c r="A16" s="4">
        <v>1966</v>
      </c>
      <c r="B16" s="4">
        <v>37.6</v>
      </c>
      <c r="C16" s="4">
        <v>38</v>
      </c>
      <c r="D16" s="6">
        <v>24.4</v>
      </c>
      <c r="E16" s="10">
        <f t="shared" si="0"/>
        <v>17.180710113380062</v>
      </c>
      <c r="F16" s="10">
        <f t="shared" si="1"/>
        <v>17.337564212209859</v>
      </c>
      <c r="G16" s="10">
        <f t="shared" si="2"/>
        <v>8.8529317177983451</v>
      </c>
      <c r="H16" s="10">
        <f t="shared" si="3"/>
        <v>5.3490016060773664</v>
      </c>
      <c r="I16" s="1">
        <f t="shared" si="4"/>
        <v>4</v>
      </c>
    </row>
    <row r="17" spans="1:9" ht="15.35" x14ac:dyDescent="0.5">
      <c r="A17" s="4">
        <v>1967</v>
      </c>
      <c r="B17" s="4">
        <v>40.299999999999997</v>
      </c>
      <c r="C17" s="4">
        <v>34</v>
      </c>
      <c r="D17" s="6">
        <v>25.8</v>
      </c>
      <c r="E17" s="10">
        <f t="shared" si="0"/>
        <v>12.161529509070805</v>
      </c>
      <c r="F17" s="10">
        <f t="shared" si="1"/>
        <v>21.028460067548927</v>
      </c>
      <c r="G17" s="10">
        <f t="shared" si="2"/>
        <v>13.851512552786422</v>
      </c>
      <c r="H17" s="10">
        <f t="shared" si="3"/>
        <v>2.4690815370018866</v>
      </c>
      <c r="I17" s="1">
        <f t="shared" si="4"/>
        <v>4</v>
      </c>
    </row>
    <row r="18" spans="1:9" ht="15.35" x14ac:dyDescent="0.5">
      <c r="A18" s="4">
        <v>1968</v>
      </c>
      <c r="B18" s="4">
        <v>42.2</v>
      </c>
      <c r="C18" s="4">
        <v>31.2</v>
      </c>
      <c r="D18" s="6">
        <v>26.7</v>
      </c>
      <c r="E18" s="10">
        <f t="shared" si="0"/>
        <v>8.6735690462461843</v>
      </c>
      <c r="F18" s="10">
        <f t="shared" si="1"/>
        <v>23.92600327703104</v>
      </c>
      <c r="G18" s="10">
        <f t="shared" si="2"/>
        <v>17.34751855453684</v>
      </c>
      <c r="H18" s="10">
        <f t="shared" si="3"/>
        <v>4.5377206933557543</v>
      </c>
      <c r="I18" s="1">
        <f t="shared" si="4"/>
        <v>4</v>
      </c>
    </row>
    <row r="19" spans="1:9" ht="15.35" x14ac:dyDescent="0.5">
      <c r="A19" s="4">
        <v>1969</v>
      </c>
      <c r="B19" s="4">
        <v>38</v>
      </c>
      <c r="C19" s="4">
        <v>35.6</v>
      </c>
      <c r="D19" s="6">
        <v>26.5</v>
      </c>
      <c r="E19" s="10">
        <f t="shared" si="0"/>
        <v>14.49713075060027</v>
      </c>
      <c r="F19" s="10">
        <f t="shared" si="1"/>
        <v>18.141213653239959</v>
      </c>
      <c r="G19" s="10">
        <f t="shared" si="2"/>
        <v>11.506537272350874</v>
      </c>
      <c r="H19" s="10">
        <f t="shared" si="3"/>
        <v>2.1687868414476328</v>
      </c>
      <c r="I19" s="1">
        <f t="shared" si="4"/>
        <v>4</v>
      </c>
    </row>
    <row r="20" spans="1:9" ht="15.35" x14ac:dyDescent="0.5">
      <c r="A20" s="4">
        <v>1970</v>
      </c>
      <c r="B20" s="4">
        <v>35.200000000000003</v>
      </c>
      <c r="C20" s="4">
        <v>40.5</v>
      </c>
      <c r="D20" s="6">
        <v>24.3</v>
      </c>
      <c r="E20" s="10">
        <f t="shared" si="0"/>
        <v>20.479082010676159</v>
      </c>
      <c r="F20" s="10">
        <f t="shared" si="1"/>
        <v>14.463916579284465</v>
      </c>
      <c r="G20" s="10">
        <f t="shared" si="2"/>
        <v>5.4737921041997915</v>
      </c>
      <c r="H20" s="10">
        <f t="shared" si="3"/>
        <v>8.183964364980632</v>
      </c>
      <c r="I20" s="1">
        <f t="shared" si="4"/>
        <v>3</v>
      </c>
    </row>
    <row r="21" spans="1:9" ht="15.35" x14ac:dyDescent="0.5">
      <c r="A21" s="4">
        <v>1971</v>
      </c>
      <c r="B21" s="4">
        <v>34.1</v>
      </c>
      <c r="C21" s="4">
        <v>42.2</v>
      </c>
      <c r="D21" s="6">
        <v>23.8</v>
      </c>
      <c r="E21" s="10">
        <f t="shared" si="0"/>
        <v>22.564015600065517</v>
      </c>
      <c r="F21" s="10">
        <f t="shared" si="1"/>
        <v>13.343111811436641</v>
      </c>
      <c r="G21" s="10">
        <f t="shared" si="2"/>
        <v>3.389454233353796</v>
      </c>
      <c r="H21" s="10">
        <f t="shared" si="3"/>
        <v>10.237453518598008</v>
      </c>
      <c r="I21" s="1">
        <f t="shared" si="4"/>
        <v>3</v>
      </c>
    </row>
    <row r="22" spans="1:9" ht="15.35" x14ac:dyDescent="0.5">
      <c r="A22" s="4">
        <v>1972</v>
      </c>
      <c r="B22" s="4">
        <v>32.9</v>
      </c>
      <c r="C22" s="4">
        <v>43.1</v>
      </c>
      <c r="D22" s="6">
        <v>24.1</v>
      </c>
      <c r="E22" s="10">
        <f t="shared" si="0"/>
        <v>23.871129005558156</v>
      </c>
      <c r="F22" s="10">
        <f t="shared" si="1"/>
        <v>12.02839901285703</v>
      </c>
      <c r="G22" s="10">
        <f t="shared" si="2"/>
        <v>2.2566346625007756</v>
      </c>
      <c r="H22" s="10">
        <f t="shared" si="3"/>
        <v>11.435192887032409</v>
      </c>
      <c r="I22" s="1">
        <f t="shared" si="4"/>
        <v>3</v>
      </c>
    </row>
    <row r="23" spans="1:9" ht="15.35" x14ac:dyDescent="0.5">
      <c r="A23" s="4">
        <v>1973</v>
      </c>
      <c r="B23" s="4">
        <v>33.4</v>
      </c>
      <c r="C23" s="4">
        <v>43.1</v>
      </c>
      <c r="D23" s="6">
        <v>23.5</v>
      </c>
      <c r="E23" s="10">
        <f t="shared" si="0"/>
        <v>23.740614987822031</v>
      </c>
      <c r="F23" s="10">
        <f t="shared" si="1"/>
        <v>12.77682992030887</v>
      </c>
      <c r="G23" s="10">
        <f t="shared" si="2"/>
        <v>2.2132329294495814</v>
      </c>
      <c r="H23" s="10">
        <f t="shared" si="3"/>
        <v>11.39533397332595</v>
      </c>
      <c r="I23" s="1">
        <f t="shared" si="4"/>
        <v>3</v>
      </c>
    </row>
    <row r="24" spans="1:9" ht="15.35" x14ac:dyDescent="0.5">
      <c r="A24" s="4">
        <v>1974</v>
      </c>
      <c r="B24" s="4">
        <v>33.9</v>
      </c>
      <c r="C24" s="4">
        <v>42.7</v>
      </c>
      <c r="D24" s="6">
        <v>23.4</v>
      </c>
      <c r="E24" s="10">
        <f t="shared" si="0"/>
        <v>23.176902295173097</v>
      </c>
      <c r="F24" s="10">
        <f t="shared" si="1"/>
        <v>13.303002774279948</v>
      </c>
      <c r="G24" s="10">
        <f t="shared" si="2"/>
        <v>2.7889783075527781</v>
      </c>
      <c r="H24" s="10">
        <f t="shared" si="3"/>
        <v>10.88414192550546</v>
      </c>
      <c r="I24" s="1">
        <f t="shared" si="4"/>
        <v>3</v>
      </c>
    </row>
    <row r="25" spans="1:9" ht="15.35" x14ac:dyDescent="0.5">
      <c r="A25" s="4">
        <v>1975</v>
      </c>
      <c r="B25" s="4">
        <v>32.4</v>
      </c>
      <c r="C25" s="4">
        <v>45.7</v>
      </c>
      <c r="D25" s="6">
        <v>21.9</v>
      </c>
      <c r="E25" s="10">
        <f t="shared" si="0"/>
        <v>26.793446960031108</v>
      </c>
      <c r="F25" s="10">
        <f t="shared" si="1"/>
        <v>12.902320830474649</v>
      </c>
      <c r="G25" s="10">
        <f t="shared" si="2"/>
        <v>1.2877888025604218</v>
      </c>
      <c r="H25" s="10">
        <f t="shared" si="3"/>
        <v>14.556816585054214</v>
      </c>
      <c r="I25" s="1">
        <f t="shared" si="4"/>
        <v>3</v>
      </c>
    </row>
    <row r="26" spans="1:9" ht="15.35" x14ac:dyDescent="0.5">
      <c r="A26" s="4">
        <v>1976</v>
      </c>
      <c r="B26" s="4">
        <v>32.799999999999997</v>
      </c>
      <c r="C26" s="4">
        <v>45.4</v>
      </c>
      <c r="D26" s="4">
        <v>21.7</v>
      </c>
      <c r="E26" s="10">
        <f t="shared" si="0"/>
        <v>26.404219359791721</v>
      </c>
      <c r="F26" s="10">
        <f t="shared" si="1"/>
        <v>13.320515485990022</v>
      </c>
      <c r="G26" s="10">
        <f t="shared" si="2"/>
        <v>1.4058449416631937</v>
      </c>
      <c r="H26" s="10">
        <f t="shared" si="3"/>
        <v>14.225904668468852</v>
      </c>
      <c r="I26" s="1">
        <f t="shared" si="4"/>
        <v>3</v>
      </c>
    </row>
    <row r="27" spans="1:9" ht="15.35" x14ac:dyDescent="0.5">
      <c r="A27" s="4">
        <v>1977</v>
      </c>
      <c r="B27" s="4">
        <v>29.4</v>
      </c>
      <c r="C27" s="4">
        <v>47.1</v>
      </c>
      <c r="D27" s="4">
        <v>23.4</v>
      </c>
      <c r="E27" s="10">
        <f t="shared" si="0"/>
        <v>29.187031366687499</v>
      </c>
      <c r="F27" s="10">
        <f t="shared" si="1"/>
        <v>9.9521295616817618</v>
      </c>
      <c r="G27" s="10">
        <f t="shared" si="2"/>
        <v>3.642032399636232</v>
      </c>
      <c r="H27" s="10">
        <f t="shared" si="3"/>
        <v>16.689408726385846</v>
      </c>
      <c r="I27" s="1">
        <f t="shared" si="4"/>
        <v>3</v>
      </c>
    </row>
    <row r="28" spans="1:9" ht="15.35" x14ac:dyDescent="0.5">
      <c r="A28" s="4">
        <v>1978</v>
      </c>
      <c r="B28" s="4">
        <v>28.1</v>
      </c>
      <c r="C28" s="4">
        <v>48.2</v>
      </c>
      <c r="D28" s="4">
        <v>23.7</v>
      </c>
      <c r="E28" s="10">
        <f t="shared" si="0"/>
        <v>30.751598332444445</v>
      </c>
      <c r="F28" s="10">
        <f t="shared" si="1"/>
        <v>9.2574906325904571</v>
      </c>
      <c r="G28" s="10">
        <f t="shared" si="2"/>
        <v>5.3697672202806022</v>
      </c>
      <c r="H28" s="10">
        <f t="shared" si="3"/>
        <v>18.225132497336059</v>
      </c>
      <c r="I28" s="1">
        <f t="shared" si="4"/>
        <v>3</v>
      </c>
    </row>
    <row r="29" spans="1:9" ht="15.35" x14ac:dyDescent="0.5">
      <c r="A29" s="4">
        <v>1979</v>
      </c>
      <c r="B29" s="4">
        <v>31.2</v>
      </c>
      <c r="C29" s="4">
        <v>47.4</v>
      </c>
      <c r="D29" s="4">
        <v>21.4</v>
      </c>
      <c r="E29" s="10">
        <f t="shared" si="0"/>
        <v>28.928892132261129</v>
      </c>
      <c r="F29" s="10">
        <f t="shared" si="1"/>
        <v>12.648463654234851</v>
      </c>
      <c r="G29" s="10">
        <f t="shared" si="2"/>
        <v>3.1019993552546095</v>
      </c>
      <c r="H29" s="10">
        <f t="shared" si="3"/>
        <v>16.656557540227492</v>
      </c>
      <c r="I29" s="1">
        <f t="shared" si="4"/>
        <v>3</v>
      </c>
    </row>
    <row r="30" spans="1:9" ht="15.35" x14ac:dyDescent="0.5">
      <c r="A30" s="4">
        <v>1980</v>
      </c>
      <c r="B30" s="4">
        <v>30.1</v>
      </c>
      <c r="C30" s="4">
        <v>48.5</v>
      </c>
      <c r="D30" s="4">
        <v>21.4</v>
      </c>
      <c r="E30" s="10">
        <f t="shared" si="0"/>
        <v>30.393038676644359</v>
      </c>
      <c r="F30" s="10">
        <f t="shared" si="1"/>
        <v>12.240195374768332</v>
      </c>
      <c r="G30" s="10">
        <f t="shared" si="2"/>
        <v>4.4580713318653871</v>
      </c>
      <c r="H30" s="10">
        <f t="shared" si="3"/>
        <v>18.05604909970366</v>
      </c>
      <c r="I30" s="1">
        <f t="shared" si="4"/>
        <v>3</v>
      </c>
    </row>
    <row r="31" spans="1:9" ht="15.35" x14ac:dyDescent="0.5">
      <c r="A31" s="4">
        <v>1981</v>
      </c>
      <c r="B31" s="4">
        <v>31.8</v>
      </c>
      <c r="C31" s="4">
        <v>46.4</v>
      </c>
      <c r="D31" s="4">
        <v>21.8</v>
      </c>
      <c r="E31" s="10">
        <f t="shared" si="0"/>
        <v>27.697956603330866</v>
      </c>
      <c r="F31" s="10">
        <f t="shared" si="1"/>
        <v>12.605995907206221</v>
      </c>
      <c r="G31" s="10">
        <f t="shared" si="2"/>
        <v>1.9158288023724872</v>
      </c>
      <c r="H31" s="10">
        <f t="shared" si="3"/>
        <v>15.426335215527322</v>
      </c>
      <c r="I31" s="1">
        <f t="shared" si="4"/>
        <v>3</v>
      </c>
    </row>
    <row r="32" spans="1:9" ht="15.35" x14ac:dyDescent="0.5">
      <c r="A32" s="4">
        <v>1982</v>
      </c>
      <c r="B32" s="4">
        <v>33.299999999999997</v>
      </c>
      <c r="C32" s="4">
        <v>45</v>
      </c>
      <c r="D32" s="4">
        <v>21.7</v>
      </c>
      <c r="E32" s="10">
        <f t="shared" si="0"/>
        <v>25.827675079263329</v>
      </c>
      <c r="F32" s="10">
        <f t="shared" si="1"/>
        <v>13.681050135589008</v>
      </c>
      <c r="G32" s="10">
        <f t="shared" si="2"/>
        <v>1.5907231060118481</v>
      </c>
      <c r="H32" s="10">
        <f t="shared" si="3"/>
        <v>13.701061670873946</v>
      </c>
      <c r="I32" s="1">
        <f t="shared" si="4"/>
        <v>3</v>
      </c>
    </row>
    <row r="33" spans="1:9" ht="15.35" x14ac:dyDescent="0.5">
      <c r="A33" s="4">
        <v>1983</v>
      </c>
      <c r="B33" s="4">
        <v>33</v>
      </c>
      <c r="C33" s="4">
        <v>44.6</v>
      </c>
      <c r="D33" s="4">
        <v>22.4</v>
      </c>
      <c r="E33" s="10">
        <f t="shared" si="0"/>
        <v>25.453345556134657</v>
      </c>
      <c r="F33" s="10">
        <f t="shared" si="1"/>
        <v>13.000524328368453</v>
      </c>
      <c r="G33" s="10">
        <f t="shared" si="2"/>
        <v>0.94148818367518072</v>
      </c>
      <c r="H33" s="10">
        <f t="shared" si="3"/>
        <v>13.208296290933633</v>
      </c>
      <c r="I33" s="1">
        <f t="shared" si="4"/>
        <v>3</v>
      </c>
    </row>
    <row r="34" spans="1:9" ht="15.35" x14ac:dyDescent="0.5">
      <c r="A34" s="4">
        <v>1984</v>
      </c>
      <c r="B34" s="4">
        <v>32</v>
      </c>
      <c r="C34" s="4">
        <v>43.3</v>
      </c>
      <c r="D34" s="4">
        <v>24.7</v>
      </c>
      <c r="E34" s="10">
        <f t="shared" si="0"/>
        <v>24.41673196805829</v>
      </c>
      <c r="F34" s="10">
        <f t="shared" si="1"/>
        <v>10.9302279396406</v>
      </c>
      <c r="G34" s="10">
        <f t="shared" si="2"/>
        <v>2.4220652344641773</v>
      </c>
      <c r="H34" s="10">
        <f t="shared" si="3"/>
        <v>11.906720791217042</v>
      </c>
      <c r="I34" s="1">
        <f t="shared" si="4"/>
        <v>3</v>
      </c>
    </row>
    <row r="35" spans="1:9" ht="15.35" x14ac:dyDescent="0.5">
      <c r="A35" s="4">
        <v>1985</v>
      </c>
      <c r="B35" s="4">
        <v>28.4</v>
      </c>
      <c r="C35" s="4">
        <v>43.1</v>
      </c>
      <c r="D35" s="4">
        <v>28.5</v>
      </c>
      <c r="E35" s="10">
        <f t="shared" si="0"/>
        <v>26.111621933537563</v>
      </c>
      <c r="F35" s="10">
        <f t="shared" si="1"/>
        <v>6.0722634011132932</v>
      </c>
      <c r="G35" s="10">
        <f t="shared" si="2"/>
        <v>7.0355099317675656</v>
      </c>
      <c r="H35" s="10">
        <f t="shared" si="3"/>
        <v>13.821557602001841</v>
      </c>
      <c r="I35" s="1">
        <f t="shared" si="4"/>
        <v>2</v>
      </c>
    </row>
    <row r="36" spans="1:9" ht="15.35" x14ac:dyDescent="0.5">
      <c r="A36" s="4">
        <v>1986</v>
      </c>
      <c r="B36" s="4">
        <v>27.1</v>
      </c>
      <c r="C36" s="4">
        <v>44</v>
      </c>
      <c r="D36" s="4">
        <v>28.9</v>
      </c>
      <c r="E36" s="10">
        <f t="shared" si="0"/>
        <v>27.646280039093863</v>
      </c>
      <c r="F36" s="10">
        <f t="shared" si="1"/>
        <v>4.5198045104296289</v>
      </c>
      <c r="G36" s="10">
        <f t="shared" si="2"/>
        <v>7.9645715515650961</v>
      </c>
      <c r="H36" s="10">
        <f t="shared" si="3"/>
        <v>15.41613676402986</v>
      </c>
      <c r="I36" s="1">
        <f t="shared" si="4"/>
        <v>2</v>
      </c>
    </row>
    <row r="37" spans="1:9" ht="15.35" x14ac:dyDescent="0.5">
      <c r="A37" s="4">
        <v>1987</v>
      </c>
      <c r="B37" s="4">
        <v>26.8</v>
      </c>
      <c r="C37" s="4">
        <v>43.9</v>
      </c>
      <c r="D37" s="4">
        <v>29.3</v>
      </c>
      <c r="E37" s="10">
        <f t="shared" si="0"/>
        <v>27.77727128427124</v>
      </c>
      <c r="F37" s="10">
        <f t="shared" si="1"/>
        <v>4.1161125850127096</v>
      </c>
      <c r="G37" s="10">
        <f t="shared" si="2"/>
        <v>8.4717412613936727</v>
      </c>
      <c r="H37" s="10">
        <f t="shared" si="3"/>
        <v>15.615231491894534</v>
      </c>
      <c r="I37" s="1">
        <f t="shared" si="4"/>
        <v>2</v>
      </c>
    </row>
    <row r="38" spans="1:9" ht="15.35" x14ac:dyDescent="0.5">
      <c r="A38" s="4">
        <v>1988</v>
      </c>
      <c r="B38" s="4">
        <v>25.7</v>
      </c>
      <c r="C38" s="4">
        <v>44.1</v>
      </c>
      <c r="D38" s="4">
        <v>30.2</v>
      </c>
      <c r="E38" s="10">
        <f t="shared" si="0"/>
        <v>28.704438681151732</v>
      </c>
      <c r="F38" s="10">
        <f t="shared" si="1"/>
        <v>2.7653901736463871</v>
      </c>
      <c r="G38" s="10">
        <f t="shared" si="2"/>
        <v>9.8469487659883796</v>
      </c>
      <c r="H38" s="10">
        <f t="shared" si="3"/>
        <v>16.702721607298297</v>
      </c>
      <c r="I38" s="1">
        <f t="shared" si="4"/>
        <v>2</v>
      </c>
    </row>
    <row r="39" spans="1:9" ht="15.35" x14ac:dyDescent="0.5">
      <c r="A39" s="4">
        <v>1989</v>
      </c>
      <c r="B39" s="4">
        <v>25</v>
      </c>
      <c r="C39" s="4">
        <v>43</v>
      </c>
      <c r="D39" s="4">
        <v>32</v>
      </c>
      <c r="E39" s="10">
        <f t="shared" si="0"/>
        <v>28.565727716968805</v>
      </c>
      <c r="F39" s="10">
        <f t="shared" si="1"/>
        <v>2.9451031921649191</v>
      </c>
      <c r="G39" s="10">
        <f t="shared" si="2"/>
        <v>11.79518545848263</v>
      </c>
      <c r="H39" s="10">
        <f t="shared" si="3"/>
        <v>16.993715415893135</v>
      </c>
      <c r="I39" s="1">
        <f t="shared" si="4"/>
        <v>2</v>
      </c>
    </row>
    <row r="40" spans="1:9" ht="15.35" x14ac:dyDescent="0.5">
      <c r="A40" s="6">
        <v>1990</v>
      </c>
      <c r="B40" s="4">
        <v>27.1</v>
      </c>
      <c r="C40" s="4">
        <v>41.6</v>
      </c>
      <c r="D40" s="4">
        <v>31.3</v>
      </c>
      <c r="E40" s="10">
        <f t="shared" si="0"/>
        <v>26.02208292969646</v>
      </c>
      <c r="F40" s="10">
        <f t="shared" si="1"/>
        <v>5.2477264422319116</v>
      </c>
      <c r="G40" s="10">
        <f t="shared" si="2"/>
        <v>10.395883800812706</v>
      </c>
      <c r="H40" s="10">
        <f t="shared" si="3"/>
        <v>14.374693672625462</v>
      </c>
      <c r="I40" s="1">
        <f t="shared" si="4"/>
        <v>2</v>
      </c>
    </row>
    <row r="41" spans="1:9" ht="15.35" x14ac:dyDescent="0.5">
      <c r="A41" s="6">
        <v>1991</v>
      </c>
      <c r="B41" s="4">
        <v>24.5</v>
      </c>
      <c r="C41" s="4">
        <v>42.1</v>
      </c>
      <c r="D41" s="4">
        <v>33.4</v>
      </c>
      <c r="E41" s="10">
        <f t="shared" si="0"/>
        <v>28.515132824519682</v>
      </c>
      <c r="F41" s="10">
        <f t="shared" si="1"/>
        <v>4.0844072779902811</v>
      </c>
      <c r="G41" s="10">
        <f t="shared" si="2"/>
        <v>13.353141952364622</v>
      </c>
      <c r="H41" s="10">
        <f t="shared" si="3"/>
        <v>17.35655495770979</v>
      </c>
      <c r="I41" s="1">
        <f t="shared" si="4"/>
        <v>2</v>
      </c>
    </row>
    <row r="42" spans="1:9" x14ac:dyDescent="0.45">
      <c r="A42" s="6">
        <v>1992</v>
      </c>
      <c r="B42" s="6">
        <v>21.8</v>
      </c>
      <c r="C42" s="6">
        <v>43.9</v>
      </c>
      <c r="D42" s="6">
        <v>34.299999999999997</v>
      </c>
      <c r="E42" s="10">
        <f t="shared" si="0"/>
        <v>31.839861808745333</v>
      </c>
      <c r="F42" s="10">
        <f t="shared" si="1"/>
        <v>3.8167240943641678</v>
      </c>
      <c r="G42" s="10">
        <f t="shared" si="2"/>
        <v>15.503883384494353</v>
      </c>
      <c r="H42" s="10">
        <f t="shared" si="3"/>
        <v>20.712732140576556</v>
      </c>
      <c r="I42" s="1">
        <f t="shared" si="4"/>
        <v>2</v>
      </c>
    </row>
    <row r="43" spans="1:9" x14ac:dyDescent="0.45">
      <c r="A43" s="6">
        <v>1993</v>
      </c>
      <c r="B43" s="6">
        <v>19.899999999999999</v>
      </c>
      <c r="C43" s="6">
        <v>47.4</v>
      </c>
      <c r="D43" s="6">
        <v>32.700000000000003</v>
      </c>
      <c r="E43" s="10">
        <f t="shared" si="0"/>
        <v>35.336281637999207</v>
      </c>
      <c r="F43" s="10">
        <f t="shared" si="1"/>
        <v>4.3607491113912999</v>
      </c>
      <c r="G43" s="10">
        <f t="shared" si="2"/>
        <v>15.970547892918397</v>
      </c>
      <c r="H43" s="10">
        <f t="shared" si="3"/>
        <v>23.671751481075891</v>
      </c>
      <c r="I43" s="1">
        <f t="shared" si="4"/>
        <v>2</v>
      </c>
    </row>
    <row r="44" spans="1:9" x14ac:dyDescent="0.45">
      <c r="A44" s="6">
        <v>1994</v>
      </c>
      <c r="B44" s="6">
        <v>20.2</v>
      </c>
      <c r="C44" s="6">
        <v>47.9</v>
      </c>
      <c r="D44" s="6">
        <v>31.9</v>
      </c>
      <c r="E44" s="10">
        <f t="shared" si="0"/>
        <v>35.38475377899357</v>
      </c>
      <c r="F44" s="10">
        <f t="shared" si="1"/>
        <v>4.1805959877151482</v>
      </c>
      <c r="G44" s="10">
        <f t="shared" si="2"/>
        <v>15.344132429042711</v>
      </c>
      <c r="H44" s="10">
        <f t="shared" si="3"/>
        <v>23.569143927061624</v>
      </c>
      <c r="I44" s="1">
        <f t="shared" si="4"/>
        <v>2</v>
      </c>
    </row>
    <row r="45" spans="1:9" x14ac:dyDescent="0.45">
      <c r="A45" s="6">
        <v>1995</v>
      </c>
      <c r="B45" s="6">
        <v>20.5</v>
      </c>
      <c r="C45" s="6">
        <v>48.8</v>
      </c>
      <c r="D45" s="6">
        <v>30.7</v>
      </c>
      <c r="E45" s="10">
        <f t="shared" si="0"/>
        <v>35.721097407554538</v>
      </c>
      <c r="F45" s="10">
        <f t="shared" si="1"/>
        <v>4.5512232215636255</v>
      </c>
      <c r="G45" s="10">
        <f t="shared" si="2"/>
        <v>14.64057375924865</v>
      </c>
      <c r="H45" s="10">
        <f t="shared" si="3"/>
        <v>23.702071255866695</v>
      </c>
      <c r="I45" s="1">
        <f t="shared" si="4"/>
        <v>2</v>
      </c>
    </row>
    <row r="46" spans="1:9" x14ac:dyDescent="0.45">
      <c r="A46" s="6">
        <v>1996</v>
      </c>
      <c r="B46" s="6">
        <v>20.399999999999999</v>
      </c>
      <c r="C46" s="6">
        <v>49.5</v>
      </c>
      <c r="D46" s="6">
        <v>30.1</v>
      </c>
      <c r="E46" s="10">
        <f t="shared" si="0"/>
        <v>36.266028180654139</v>
      </c>
      <c r="F46" s="10">
        <f t="shared" si="1"/>
        <v>5.2490363698968601</v>
      </c>
      <c r="G46" s="10">
        <f t="shared" si="2"/>
        <v>14.617058527624502</v>
      </c>
      <c r="H46" s="10">
        <f t="shared" si="3"/>
        <v>24.155763475636817</v>
      </c>
      <c r="I46" s="1">
        <f t="shared" si="4"/>
        <v>2</v>
      </c>
    </row>
    <row r="47" spans="1:9" x14ac:dyDescent="0.45">
      <c r="A47" s="6">
        <v>1997</v>
      </c>
      <c r="B47" s="6">
        <v>19.100000000000001</v>
      </c>
      <c r="C47" s="6">
        <v>50</v>
      </c>
      <c r="D47" s="6">
        <v>30.9</v>
      </c>
      <c r="E47" s="10">
        <f t="shared" si="0"/>
        <v>37.568028960806551</v>
      </c>
      <c r="F47" s="10">
        <f t="shared" si="1"/>
        <v>6.3603170371059328</v>
      </c>
      <c r="G47" s="10">
        <f t="shared" si="2"/>
        <v>16.223267241835106</v>
      </c>
      <c r="H47" s="10">
        <f t="shared" si="3"/>
        <v>25.556052476503851</v>
      </c>
      <c r="I47" s="1">
        <f t="shared" si="4"/>
        <v>2</v>
      </c>
    </row>
    <row r="48" spans="1:9" x14ac:dyDescent="0.45">
      <c r="A48" s="6">
        <v>1998</v>
      </c>
      <c r="B48" s="6">
        <v>18.600000000000001</v>
      </c>
      <c r="C48" s="6">
        <v>49.3</v>
      </c>
      <c r="D48" s="6">
        <v>32.1</v>
      </c>
      <c r="E48" s="10">
        <f t="shared" si="0"/>
        <v>37.518965870610025</v>
      </c>
      <c r="F48" s="10">
        <f t="shared" si="1"/>
        <v>6.3095073351649225</v>
      </c>
      <c r="G48" s="10">
        <f t="shared" si="2"/>
        <v>17.046829617263153</v>
      </c>
      <c r="H48" s="10">
        <f t="shared" si="3"/>
        <v>25.692429022786254</v>
      </c>
      <c r="I48" s="1">
        <f t="shared" si="4"/>
        <v>2</v>
      </c>
    </row>
  </sheetData>
  <sortState ref="A2:I40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2022-09-24T09:07:57Z</dcterms:modified>
</cp:coreProperties>
</file>