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xqyjl\Documents\GitHub\Adlib\引脚Excel\STM32\f765&amp;f767&amp;f768A&amp;f769\f765&amp;f767\"/>
    </mc:Choice>
  </mc:AlternateContent>
  <xr:revisionPtr revIDLastSave="0" documentId="13_ncr:1_{716AE2CC-EF2A-4224-92F3-D4023B2CBE44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2" i="1"/>
  <c r="C1" i="1"/>
</calcChain>
</file>

<file path=xl/sharedStrings.xml><?xml version="1.0" encoding="utf-8"?>
<sst xmlns="http://schemas.openxmlformats.org/spreadsheetml/2006/main" count="176" uniqueCount="154">
  <si>
    <t>BYPASS_REG</t>
    <phoneticPr fontId="2" type="noConversion"/>
  </si>
  <si>
    <t>PE2/TRACECLK/SPI4_SCK/SAI1_MCLK_A/QUADSPI_BK1_IO2/ETH_MII_TXD3/FMC_A23/</t>
  </si>
  <si>
    <t>PE3/TRACED0/SAI1_SD_B/FMC_A19/</t>
  </si>
  <si>
    <t>PE4/TRACED1/SPI4_NSS/SAI1_FS_A/DFSDM1_DATIN3/FMC_A20/DCMI_D4/LCD_B0/</t>
  </si>
  <si>
    <t>PE5/TRACED2/TIM9_CH1/SPI4_MISO/SAI1_SCK_A/DFSDM1_CKIN3/FMC_A21/DCMI_D6/LCD_G0/</t>
  </si>
  <si>
    <t>PE6/TRACED3/TIM1_BKIN2/TIM9_CH2/SPI4_MOSI/SAI1_SD_A/SAI2_MCLK_B/FMC_A22/DCMI_D7/LCD_G1/</t>
  </si>
  <si>
    <t>PI9/UART4_RX/CAN1_RX/FMC_D30/LCD_VSYNC/</t>
  </si>
  <si>
    <t>PI10/ETH_MII_RX_ER/FMC_D31/LCD_HSYNC/</t>
  </si>
  <si>
    <t>PI11/LCD_G6/OTG_HS_ULPI_DIR/WKUP6</t>
  </si>
  <si>
    <t>PF0/I2C2_SDA/FMC_A0/</t>
  </si>
  <si>
    <t>PF1/I2C2_SCL/FMC_A1/</t>
  </si>
  <si>
    <t>PF2/I2C2_SMBA/FMC_A2/</t>
  </si>
  <si>
    <t>PF3/FMC_A3/ADC3_IN9</t>
  </si>
  <si>
    <t>PF4/FMC_A4/ADC3_IN14</t>
  </si>
  <si>
    <t>PF5/FMC_A5/ADC3_IN15</t>
  </si>
  <si>
    <t>PF6/TIM10_CH1/SPI5_NSS/SAI1_SD_B/UART7_RX/QUADSPI_BK1_IO3/ADC3_IN4</t>
  </si>
  <si>
    <t>PF7/TIM11_CH1/SPI5_SCK/SAI1_MCLK_B/UART7_TX/QUADSPI_BK1_IO2/ADC3_IN5</t>
  </si>
  <si>
    <t>PF8/SPI5_MISO/SAI1_SCK_B/UART7_RTS/TIM13_CH1/QUADSPI_BK1_IO0/ADC3_IN6</t>
  </si>
  <si>
    <t>PF9/SPI5_MOSI/SAI1_FS_B/UART7_CTS/TIM14_CH1/QUADSPI_BK1_IO1/ADC3_IN7</t>
  </si>
  <si>
    <t>PF10/QUADSPI_CLK/DCMI_D11/LCD_DE/ADC3_IN8</t>
  </si>
  <si>
    <t>PC0/DFSDM1_CKIN0/DFSDM1_DATIN4/SAI2_FS_B/OTG_HS_ULPI_STP/FMC_SDNWE/LCD_R5/ADC1_IN10/ADC2_IN10/ADC3_IN10</t>
  </si>
  <si>
    <t>PC1/TRACED0/DFSDM1_DATIN0/SPI2_MOSI/I2S2_SD/SAI1_SD_A/DFSDM1_CKIN4/ETH_MDC/MDIOS_MDC/ADC1_IN11/ADC2_IN11/ADC3_IN11/RTC_TAMP3/WKUP3</t>
  </si>
  <si>
    <t>PC2/DFSDM1_CKIN1/SPI2_MISO/DFSDM1_CKOUT/OTG_HS_ULPI_DIR/ETH_MII_TXD2/FMC_SDNE0/ADC1_IN12/ADC2_IN12/ADC3_IN12</t>
  </si>
  <si>
    <t>PC3/DFSDM1_DATIN1/SPI2_MOSI/I2S2_SD/OTG_HS_ULPI_NXT/ETH_MII_TX_CLK/FMC_SDCKE0/ADC1_IN13/ADC2_IN13/ADC3_IN13</t>
  </si>
  <si>
    <t>PA0/TIM2_CH1/TIM2_ETR/TIM5_CH1/TIM8_ETR/USART2_CTS/UART4_TX/SAI2_SD_B/ETH_MII_CRS/ADC1_IN0/ADC2_IN0/ADC3_IN0/WKUP1</t>
  </si>
  <si>
    <t>PA1/TIM2_CH2/TIM5_CH2/USART2_RTS/UART4_RX/QUADSPI_BK1_IO3/SAI2_MCLK_B/ETH_MII_RX_CLK/ETH_RMII_REF_CLK/LCD_R2/ADC1_IN1/ADC2_IN1/ADC3_IN1</t>
  </si>
  <si>
    <t>PA2/TIM2_CH3/TIM5_CH3/TIM9_CH1/USART2_TX/SAI2_SCK_B/ETH_MDIO/MDIOS_MDIO/LCD_R1/ADC1_IN2/ADC2_IN2/ADC3_IN2/WKUP2</t>
  </si>
  <si>
    <t>PH2/LPTIM1_IN2/QUADSPI_BK2_IO0/SAI2_SCK_B/ETH_MII_CRS/FMC_SDCKE0/LCD_R0/</t>
  </si>
  <si>
    <t>PH3/QUADSPI_BK2_IO1/SAI2_MCLK_B/ETH_MII_COL/FMC_SDNE0/LCD_R1/</t>
  </si>
  <si>
    <t>PH4/I2C2_SCL/LCD_G5/OTG_HS_ULPI_NXT/LCD_G4/</t>
  </si>
  <si>
    <t>PH5/I2C2_SDA/SPI5_NSS/FMC_SDNWE/</t>
  </si>
  <si>
    <t>PA3/TIM2_CH4/TIM5_CH4/TIM9_CH2/USART2_RX/LCD_B2/OTG_HS_ULPI_D0/ETH_MII_COL/LCD_B5/ADC1_IN3/ADC2_IN3/ADC3_IN3</t>
  </si>
  <si>
    <t>PA4/SPI1_NSS/I2S1_WS/SPI3_NSS/I2S3_WS/USART2_CK/SPI6_NSS/OTG_HS_SOF/DCMI_HSYNC/LCD_VSYNC/ADC1_IN4/ADC2_IN4/DAC_OUT1</t>
  </si>
  <si>
    <t>PA5/TIM2_CH1/TIM2_ETR/TIM8_CH1N/SPI1_SCK/I2S1_CK/SPI6_SCK/OTG_HS_ULPI_CK/LCD_R4/ADC1_IN5/ADC2_IN5/DAC_OUT2</t>
  </si>
  <si>
    <t>PA6/TIM1_BKIN/TIM3_CH1/TIM8_BKIN/SPI1_MISO/SPI6_MISO/TIM13_CH1/MDIOS_MDC/DCMI_PIXCLK/LCD_G2/ADC1_IN6/ADC2_IN6</t>
  </si>
  <si>
    <t>PA7/TIM1_CH1N/TIM3_CH2/TIM8_CH1N/SPI1_MOSI/I2S1_SD/SPI6_MOSI/TIM14_CH1/ETH_MII_RX_DV/ETH_RMII_CRS_DV/FMC_SDNWE/ADC1_IN7/ADC2_IN7</t>
  </si>
  <si>
    <t>PC4/DFSDM1_CKIN2/I2S1_MCK/SPDIF_RX2/ETH_MII_RXD0/ETH_RMII_RXD0/FMC_SDNE0/ADC1_IN14/ADC2_IN14</t>
  </si>
  <si>
    <t>PC5/DFSDM1_DATIN2/SPDIF_RX3/ETH_MII_RXD1/ETH_RMII_RXD1/FMC_SDCKE0/ADC1_IN15/ADC2_IN15</t>
  </si>
  <si>
    <t>PB0/TIM1_CH2N/TIM3_CH3/TIM8_CH2N/DFSDM1_CKOUT/UART4_CTS/LCD_R3/OTG_HS_ULPI_D1/ETH_MII_RXD2/LCD_G1/ADC1_IN8/ADC2_IN8</t>
  </si>
  <si>
    <t>PB1/TIM1_CH3N/TIM3_CH4/TIM8_CH3N/DFSDM1_DATIN1/LCD_R6/OTG_HS_ULPI_D2/ETH_MII_RXD3/LCD_G0/ADC1_IN9/ADC2_IN9</t>
  </si>
  <si>
    <t>PB2/SAI1_SD_A/SPI3_MOSI/I2S3_SD/QUADSPI_CLK/DFSDM1_CKIN1/</t>
  </si>
  <si>
    <t>PF11/SPI5_MOSI/SAI2_SD_B/FMC_SDNRAS/DCMI_D12/</t>
  </si>
  <si>
    <t>PF12/FMC_A6/</t>
  </si>
  <si>
    <t>PF13/I2C4_SMBA/DFSDM1_DATIN6/FMC_A7/</t>
  </si>
  <si>
    <t>PF14/I2C4_SCL/DFSDM1_CKIN6/FMC_A8/</t>
  </si>
  <si>
    <t>PF15/I2C4_SDA/FMC_A9/</t>
  </si>
  <si>
    <t>PG0/FMC_A10/</t>
  </si>
  <si>
    <t>PG1/FMC_A11/</t>
  </si>
  <si>
    <t>PE7/TIM1_ETR/DFSDM1_DATIN2/UART7_RX/QUADSPI_BK2_IO0/FMC_D4/</t>
  </si>
  <si>
    <t>PE8/TIM1_CH1N/DFSDM1_CKIN2/UART7_TX/QUADSPI_BK2_IO1/FMC_D5/</t>
  </si>
  <si>
    <t>PE9/TIM1_CH1/DFSDM1_CKOUT/UART7_RTS/QUADSPI_BK2_IO2/FMC_D6/</t>
  </si>
  <si>
    <t>PE10/TIM1_CH2N/DFSDM1_DATIN4/UART7_CTS/QUADSPI_BK2_IO3/FMC_D7/</t>
  </si>
  <si>
    <t>PE11/TIM1_CH2/SPI4_NSS/DFSDM1_CKIN4/SAI2_SD_B/FMC_D8/LCD_G3/</t>
  </si>
  <si>
    <t>PE12/TIM1_CH3N/SPI4_SCK/DFSDM1_DATIN5/SAI2_SCK_B/FMC_D9/LCD_B4/</t>
  </si>
  <si>
    <t>PE13/TIM1_CH3/SPI4_MISO/DFSDM1_CKIN5/SAI2_FS_B/FMC_D10/LCD_DE/</t>
  </si>
  <si>
    <t>PE14/TIM1_CH4/SPI4_MOSI/SAI2_MCLK_B/FMC_D11/LCD_CLK/</t>
  </si>
  <si>
    <t>PE15/TIM1_BKIN/FMC_D12/LCD_R7/</t>
  </si>
  <si>
    <t>PB10/TIM2_CH3/I2C2_SCL/SPI2_SCK/I2S2_CK/DFSDM1_DATIN7/USART3_TX/QUADSPI_BK1_NCS/OTG_HS_ULPI_D3/ETH_MII_RX_ER/LCD_G4/</t>
  </si>
  <si>
    <t>PB11/TIM2_CH4/I2C2_SDA/DFSDM1_CKIN7/USART3_RX/OTG_HS_ULPI_D4/ETH_MII_TX_EN/ETH_RMII_TX_EN/DSI_TE/LCD_G5/</t>
  </si>
  <si>
    <t>PH6/I2C2_SMBA/SPI5_SCK/TIM12_CH1/ETH_MII_RXD2/FMC_SDNE1/DCMI_D8/</t>
  </si>
  <si>
    <t>PH7/I2C3_SCL/SPI5_MISO/ETH_MII_RXD3/FMC_SDCKE1/DCMI_D9/</t>
  </si>
  <si>
    <t>PH8/I2C3_SDA/FMC_D16/DCMI_HSYNC/LCD_R2/</t>
  </si>
  <si>
    <t>PH9/I2C3_SMBA/TIM12_CH2/FMC_D17/DCMI_D0/LCD_R3/</t>
  </si>
  <si>
    <t>PH10/TIM5_CH1/I2C4_SMBA/FMC_D18/DCMI_D1/LCD_R4/</t>
  </si>
  <si>
    <t>PH11/TIM5_CH2/I2C4_SCL/FMC_D19/DCMI_D2/LCD_R5/</t>
  </si>
  <si>
    <t>PH12/TIM5_CH3/I2C4_SDA/FMC_D20/DCMI_D3/LCD_R6/</t>
  </si>
  <si>
    <t>PB12/TIM1_BKIN/I2C2_SMBA/SPI2_NSS/I2S2_WS/DFSDM1_DATIN1/USART3_CK/UART5_RX/CAN2_RX/OTG_HS_ULPI_D5/ETH_MII_TXD0/ETH_RMII_TXD0/OTG_HS_ID/</t>
  </si>
  <si>
    <t>PB13/TIM1_CH1N/SPI2_SCK/I2S2_CK/DFSDM1_CKIN1/USART3_CTS/UART5_TX/CAN2_TX/OTG_HS_ULPI_D6/ETH_MII_TXD1/ETH_RMII_TXD1/OTG_HS_VBUS</t>
  </si>
  <si>
    <t>PB14/TIM1_CH2N/TIM8_CH2N/USART1_TX/SPI2_MISO/DFSDM1_DATIN2/USART3_RTS/UART4_RTS/TIM12_CH1/SDMMC2_D0/OTG_HS_DM/</t>
  </si>
  <si>
    <t>PB15/RTC_REFIN/TIM1_CH3N/TIM8_CH3N/USART1_RX/SPI2_MOSI/I2S2_SD/DFSDM1_CKIN2/UART4_CTS/TIM12_CH2/SDMMC2_D1/OTG_HS_DP/</t>
  </si>
  <si>
    <t>PD8/DFSDM1_CKIN3/USART3_TX/SPDIF_RX1/FMC_D13/</t>
  </si>
  <si>
    <t>PD9/DFSDM1_DATIN3/USART3_RX/FMC_D14/</t>
  </si>
  <si>
    <t>PD10/DFSDM1_CKOUT/USART3_CK/FMC_D15/LCD_B3/</t>
  </si>
  <si>
    <t>PD11/I2C4_SMBA/USART3_CTS/QUADSPI_BK1_IO0/SAI2_SD_A/FMC_A16/FMC_CLE/</t>
  </si>
  <si>
    <t>PD12/TIM4_CH1/LPTIM1_IN1/I2C4_SCL/USART3_RTS/QUADSPI_BK1_IO1/SAI2_FS_A/FMC_A17/FMC_ALE/</t>
  </si>
  <si>
    <t>PD13/TIM4_CH2/LPTIM1_OUT/I2C4_SDA/QUADSPI_BK1_IO3/SAI2_SCK_A/FMC_A18/</t>
  </si>
  <si>
    <t>PD14/TIM4_CH3/UART8_CTS/FMC_D0/</t>
  </si>
  <si>
    <t>PD15/TIM4_CH4/UART8_RTS/FMC_D1/</t>
  </si>
  <si>
    <t>PG2/FMC_A12/</t>
  </si>
  <si>
    <t>PG3/FMC_A13/</t>
  </si>
  <si>
    <t>PG4/FMC_A14/FMC_BA0/</t>
  </si>
  <si>
    <t>PG5/FMC_A15/FMC_BA1/</t>
  </si>
  <si>
    <t>PG6/FMC_NE3/DCMI_D12/LCD_R7/</t>
  </si>
  <si>
    <t>PG7/SAI1_MCLK_A/USART6_CK/FMC_INT/DCMI_D13/LCD_CLK/</t>
  </si>
  <si>
    <t>PG8/SPI6_NSS/SPDIF_RX2/USART6_RTS/ETH_PPS_OUT/FMC_SDCLK/LCD_G7/</t>
  </si>
  <si>
    <t>PC6/TIM3_CH1/TIM8_CH1/I2S2_MCK/DFSDM1_CKIN3/USART6_TX/FMC_NWAIT/SDMMC2_D6/SDMMC1_D6/DCMI_D0/LCD_HSYNC/</t>
  </si>
  <si>
    <t>PC7/TIM3_CH2/TIM8_CH2/I2S3_MCK/DFSDM1_DATIN3/USART6_RX/FMC_NE1/SDMMC2_D7/SDMMC1_D7/DCMI_D1/LCD_G6/</t>
  </si>
  <si>
    <t>PC8/TRACED1/TIM3_CH3/TIM8_CH3/UART5_RTS/USART6_CK/FMC_NE2/FMC_NCE/SDMMC1_D0/DCMI_D2/</t>
  </si>
  <si>
    <t>PC9/MCO2/TIM3_CH4/TIM8_CH4/I2C3_SDA/I2S_CKIN/UART5_CTS/QUADSPI_BK1_IO0/LCD_G3/SDMMC1_D1/DCMI_D3/LCD_B2/</t>
  </si>
  <si>
    <t>PA8/MCO1/TIM1_CH1/TIM8_BKIN2/I2C3_SCL/USART1_CK/OTG_FS_SOF/CAN3_RX/UART7_RX/LCD_B3/LCD_R6/</t>
  </si>
  <si>
    <t>PA9/TIM1_CH2/I2C3_SMBA/SPI2_SCK/I2S2_CK/USART1_TX/DCMI_D0/LCD_R5/OTG_FS_VBUS</t>
  </si>
  <si>
    <t>PA10/TIM1_CH3/USART1_RX/LCD_B4/OTG_FS_ID/MDIOS_MDIO/DCMI_D1/LCD_B1/</t>
  </si>
  <si>
    <t>PA11/TIM1_CH4/SPI2_NSS/I2S2_WS/UART4_RX/USART1_CTS/CAN1_RX/OTG_FS_DM/LCD_R4/</t>
  </si>
  <si>
    <t>PA12/TIM1_ETR/SPI2_SCK/I2S2_CK/UART4_TX/USART1_RTS/SAI2_FS_B/CAN1_TX/OTG_FS_DP/LCD_R5/</t>
  </si>
  <si>
    <t>PA13/JTMS-SWDIO/</t>
  </si>
  <si>
    <t>PH13/TIM8_CH1N/UART4_TX/CAN1_TX/FMC_D21/LCD_G2/</t>
  </si>
  <si>
    <t>PH14/TIM8_CH2N/UART4_RX/CAN1_RX/FMC_D22/DCMI_D4/LCD_G3/</t>
  </si>
  <si>
    <t>PH15/TIM8_CH3N/FMC_D23/DCMI_D11/LCD_G4/</t>
  </si>
  <si>
    <t>PI0/TIM5_CH4/SPI2_NSS/I2S2_WS/FMC_D24/DCMI_D13/LCD_G5/</t>
  </si>
  <si>
    <t>PI1/TIM8_BKIN2/SPI2_SCK/I2S2_CK/FMC_D25/DCMI_D8/LCD_G6/</t>
  </si>
  <si>
    <t>PI2/TIM8_CH4/SPI2_MISO/FMC_D26/DCMI_D9/LCD_G7/</t>
  </si>
  <si>
    <t>PI3/TIM8_ETR/SPI2_MOSI/I2S2_SD/FMC_D27/DCMI_D10/</t>
  </si>
  <si>
    <t>PC10/DFSDM1_CKIN5/SPI3_SCK/I2S3_CK/USART3_TX/UART4_TX/QUADSPI_BK1_IO1/SDMMC1_D2/DCMI_D8/LCD_R2/</t>
  </si>
  <si>
    <t>PC11/DFSDM1_DATIN5/SPI3_MISO/USART3_RX/UART4_RX/QUADSPI_BK2_NCS/SDMMC1_D3/DCMI_D4/</t>
  </si>
  <si>
    <t>PC12/TRACED3/SPI3_MOSI/I2S3_SD/USART3_CK/UART5_TX/SDMMC1_CK/DCMI_D9/</t>
  </si>
  <si>
    <t>PD0/DFSDM1_CKIN6/DFSDM1_DATIN7/UART4_RX/CAN1_RX/FMC_D2/</t>
  </si>
  <si>
    <t>PD1/DFSDM1_DATIN6/DFSDM1_CKIN7/UART4_TX/CAN1_TX/FMC_D3/</t>
  </si>
  <si>
    <t>PD2/TRACED2/TIM3_ETR/UART5_RX/SDMMC1_CMD/DCMI_D11/</t>
  </si>
  <si>
    <t>PD3/DFSDM1_CKOUT/SPI2_SCK/I2S2_CK/DFSDM1_DATIN0/USART2_CTS/FMC_CLK/DCMI_D5/LCD_G7/</t>
  </si>
  <si>
    <t>PD4/DFSDM1_CKIN0/USART2_RTS/FMC_NOE/</t>
  </si>
  <si>
    <t>PD5/USART2_TX/FMC_NWE/</t>
  </si>
  <si>
    <t>PD6/DFSDM1_CKIN4/SPI3_MOSI/I2S3_SD/SAI1_SD_A/USART2_RX/DFSDM1_DATIN1/SDMMC2_CK/FMC_NWAIT/DCMI_D10/LCD_B2/</t>
  </si>
  <si>
    <t>PD7/DFSDM1_DATIN4/SPI1_MOSI/I2S1_SD/DFSDM1_CKIN1/USART2_CK/SPDIF_RX0/SDMMC2_CMD/FMC_NE1/</t>
  </si>
  <si>
    <t>PG9/SPI1_MISO/SPDIF_RX3/USART6_RX/QUADSPI_BK2_IO2/SAI2_FS_B/SDMMC2_D0/FMC_NE2/FMC_NCE/DCMI_VSYNC/</t>
  </si>
  <si>
    <t>PG10/SPI1_NSS/I2S1_WS/LCD_G3/SAI2_SD_B/SDMMC2_D1/FMC_NE3/DCMI_D2/LCD_B2/</t>
  </si>
  <si>
    <t>PG11/SPI1_SCK/I2S1_CK/SPDIF_RX0/SDMMC2_D2/ETH_MII_TX_EN/ETH_RMII_TX_EN/DCMI_D3/LCD_B3/</t>
  </si>
  <si>
    <t>PG12/LPTIM1_IN1/SPI6_MISO/SPDIF_RX1/USART6_RTS/LCD_B4/SDMMC2_D3/FMC_NE4/LCD_B1/</t>
  </si>
  <si>
    <t>PG13/TRACED0/LPTIM1_OUT/SPI6_SCK/USART6_CTS/ETH_MII_TXD0/ETH_RMII_TXD0/FMC_A24/LCD_R0/</t>
  </si>
  <si>
    <t>PG14/TRACED1/LPTIM1_ETR/SPI6_MOSI/USART6_TX/QUADSPI_BK2_IO3/ETH_MII_TXD1/ETH_RMII_TXD1/FMC_A25/LCD_B0/</t>
  </si>
  <si>
    <t>PG15/USART6_CTS/FMC_SDNCAS/DCMI_D13/</t>
  </si>
  <si>
    <t>PB5/UART5_RX/TIM3_CH2/I2C1_SMBA/SPI1_MOSI/I2S1_SD/SPI3_MOSI/I2S3_SD/SPI6_MOSI/CAN2_RX/OTG_HS_ULPI_D7/ETH_PPS_OUT/FMC_SDCKE1/DCMI_D10/LCD_G7/</t>
  </si>
  <si>
    <t>PB6/UART5_TX/TIM4_CH1/HDMI_CEC/I2C1_SCL/DFSDM1_DATIN5/USART1_TX/CAN2_TX/QUADSPI_BK1_NCS/I2C4_SCL/FMC_SDNE1/DCMI_D5/</t>
  </si>
  <si>
    <t>PB7/TIM4_CH2/I2C1_SDA/DFSDM1_CKIN5/USART1_RX/I2C4_SDA/FMC_NL/DCMI_VSYNC/</t>
  </si>
  <si>
    <t>PB8/I2C4_SCL/TIM4_CH3/TIM10_CH1/I2C1_SCL/DFSDM1_CKIN7/UART5_RX/CAN1_RX/SDMMC2_D4/ETH_MII_TXD3/SDMMC1_D4/DCMI_D6/LCD_B6/</t>
  </si>
  <si>
    <t>PB9/I2C4_SDA/TIM4_CH4/TIM11_CH1/I2C1_SDA/SPI2_NSS/I2S2_WS/DFSDM1_DATIN7/UART5_TX/CAN1_TX/SDMMC2_D5/I2C4_SMBA/SDMMC1_D5/DCMI_D7/LCD_B7/</t>
  </si>
  <si>
    <t>PE0/TIM4_ETR/LPTIM1_ETR/UART8_RX/SAI2_MCLK_A/FMC_NBL0/DCMI_D2/</t>
  </si>
  <si>
    <t>PE1/LPTIM1_IN2/UART8_TX/FMC_NBL1/DCMI_D3/</t>
  </si>
  <si>
    <t>PI4/TIM8_BKIN/SAI2_MCLK_A/FMC_NBL2/DCMI_D5/LCD_B4/</t>
  </si>
  <si>
    <t>PI5/TIM8_CH1/SAI2_SCK_A/FMC_NBL3/DCMI_VSYNC/LCD_B5/</t>
  </si>
  <si>
    <t>PI6/TIM8_CH2/SAI2_SD_A/FMC_D28/DCMI_D6/LCD_B6/</t>
  </si>
  <si>
    <t>PI7/TIM8_CH3/SAI2_FS_A/FMC_D29/DCMI_D7/LCD_B7/</t>
  </si>
  <si>
    <t>VSS</t>
  </si>
  <si>
    <t>VDD</t>
  </si>
  <si>
    <t>PI8/RTC_TAMP2/RTC_TS/WKUP5</t>
  </si>
  <si>
    <t>PC13/RTC_TAMP1/RTC_TS/RTC_OUT/WKUP4</t>
  </si>
  <si>
    <t>PC14/OSC32_IN</t>
  </si>
  <si>
    <t>PC15/OSC32_OUT</t>
  </si>
  <si>
    <t>PH0/OSC_IN</t>
  </si>
  <si>
    <t>PH1/OSC_OUT</t>
  </si>
  <si>
    <t>VBAT</t>
    <phoneticPr fontId="2" type="noConversion"/>
  </si>
  <si>
    <t>BOOT0</t>
    <phoneticPr fontId="2" type="noConversion"/>
  </si>
  <si>
    <t>PDR_ON</t>
    <phoneticPr fontId="2" type="noConversion"/>
  </si>
  <si>
    <t>PB3/JTDO/TRACESWO/TIM2_CH2/SPI1_SCK/I2S1_CK/SPI3_SCK/I2S3_CK/SPI6_SCK/SDMMC2_D2/CAN3_RX/UART7_RX/</t>
    <phoneticPr fontId="2" type="noConversion"/>
  </si>
  <si>
    <t>PB4/NJTRST/TIM3_CH1/SPI1_MISO/SPI3_MISO/SPI2_NSS/I2S2_WS/SPI6_MISO/SDMMC2_D3/CAN3_TX/UART7_TX/</t>
    <phoneticPr fontId="2" type="noConversion"/>
  </si>
  <si>
    <t>VDDSDMMC</t>
    <phoneticPr fontId="2" type="noConversion"/>
  </si>
  <si>
    <t>PA15/JTDI/TIM2_CH1/TIM2_ETR/HDMI_CEC/SPI1_NSS/I2S1_WS/SPI3_NSS/I2S3_WS/SPI6_NSS/UART4_RTS/CAN3_TX/UART7_TX/</t>
    <phoneticPr fontId="2" type="noConversion"/>
  </si>
  <si>
    <t>PA14/JTCK-SWCLK/</t>
    <phoneticPr fontId="2" type="noConversion"/>
  </si>
  <si>
    <t>VCAP_2</t>
    <phoneticPr fontId="2" type="noConversion"/>
  </si>
  <si>
    <t>VDDUSB</t>
    <phoneticPr fontId="2" type="noConversion"/>
  </si>
  <si>
    <t>VCAP_1</t>
    <phoneticPr fontId="2" type="noConversion"/>
  </si>
  <si>
    <t>VDDA</t>
    <phoneticPr fontId="2" type="noConversion"/>
  </si>
  <si>
    <t>VREF+</t>
    <phoneticPr fontId="2" type="noConversion"/>
  </si>
  <si>
    <t>NRST</t>
    <phoneticPr fontId="2" type="noConversion"/>
  </si>
  <si>
    <t>VSSA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</si>
</sst>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Times New Roman"/>
      <charset val="204"/>
    </font>
    <font>
      <sz val="7"/>
      <color rgb="FF000000"/>
      <name val="Arial"/>
      <family val="2"/>
    </font>
    <font>
      <sz val="9"/>
      <name val="宋体"/>
      <family val="3"/>
      <charset val="134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 shrinkToFit="1"/>
    </xf>
    <xf numFmtId="0" fontId="0" fillId="0" borderId="0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7"/>
  <sheetViews>
    <sheetView tabSelected="1" zoomScale="115" zoomScaleNormal="115" workbookViewId="0">
      <selection activeCell="C1" sqref="C1"/>
    </sheetView>
  </sheetViews>
  <sheetFormatPr defaultRowHeight="12.75" x14ac:dyDescent="0.2"/>
  <cols>
    <col min="1" max="1" width="4.5" bestFit="1" customWidth="1"/>
    <col min="2" max="2" width="189.33203125" style="2" bestFit="1" customWidth="1"/>
    <col min="3" max="3" width="188.6640625" bestFit="1" customWidth="1"/>
  </cols>
  <sheetData>
    <row r="1" spans="1:3" x14ac:dyDescent="0.2">
      <c r="A1" s="1">
        <v>1</v>
      </c>
      <c r="B1" s="2" t="s">
        <v>1</v>
      </c>
      <c r="C1" t="str">
        <f>IF(RIGHT(B1,1)="/",LEFT(B1,LEN(B1)-1),B1)</f>
        <v>PE2/TRACECLK/SPI4_SCK/SAI1_MCLK_A/QUADSPI_BK1_IO2/ETH_MII_TXD3/FMC_A23</v>
      </c>
    </row>
    <row r="2" spans="1:3" x14ac:dyDescent="0.2">
      <c r="A2" s="1">
        <v>2</v>
      </c>
      <c r="B2" s="2" t="s">
        <v>2</v>
      </c>
      <c r="C2" t="str">
        <f>IF(RIGHT(B2,1)="/",LEFT(B2,LEN(B2)-1),B2)</f>
        <v>PE3/TRACED0/SAI1_SD_B/FMC_A19</v>
      </c>
    </row>
    <row r="3" spans="1:3" x14ac:dyDescent="0.2">
      <c r="A3" s="1">
        <v>3</v>
      </c>
      <c r="B3" s="2" t="s">
        <v>3</v>
      </c>
      <c r="C3" t="str">
        <f t="shared" ref="C3:C66" si="0">IF(RIGHT(B3,1)="/",LEFT(B3,LEN(B3)-1),B3)</f>
        <v>PE4/TRACED1/SPI4_NSS/SAI1_FS_A/DFSDM1_DATIN3/FMC_A20/DCMI_D4/LCD_B0</v>
      </c>
    </row>
    <row r="4" spans="1:3" x14ac:dyDescent="0.2">
      <c r="A4" s="1">
        <v>4</v>
      </c>
      <c r="B4" s="2" t="s">
        <v>4</v>
      </c>
      <c r="C4" t="str">
        <f t="shared" si="0"/>
        <v>PE5/TRACED2/TIM9_CH1/SPI4_MISO/SAI1_SCK_A/DFSDM1_CKIN3/FMC_A21/DCMI_D6/LCD_G0</v>
      </c>
    </row>
    <row r="5" spans="1:3" x14ac:dyDescent="0.2">
      <c r="A5" s="1">
        <v>5</v>
      </c>
      <c r="B5" s="2" t="s">
        <v>5</v>
      </c>
      <c r="C5" t="str">
        <f t="shared" si="0"/>
        <v>PE6/TRACED3/TIM1_BKIN2/TIM9_CH2/SPI4_MOSI/SAI1_SD_A/SAI2_MCLK_B/FMC_A22/DCMI_D7/LCD_G1</v>
      </c>
    </row>
    <row r="6" spans="1:3" x14ac:dyDescent="0.2">
      <c r="A6" s="1">
        <v>6</v>
      </c>
      <c r="B6" s="3" t="s">
        <v>139</v>
      </c>
      <c r="C6" t="str">
        <f t="shared" si="0"/>
        <v>VBAT</v>
      </c>
    </row>
    <row r="7" spans="1:3" x14ac:dyDescent="0.2">
      <c r="A7" s="1">
        <v>7</v>
      </c>
      <c r="B7" s="2" t="s">
        <v>133</v>
      </c>
      <c r="C7" t="str">
        <f t="shared" si="0"/>
        <v>PI8/RTC_TAMP2/RTC_TS/WKUP5</v>
      </c>
    </row>
    <row r="8" spans="1:3" x14ac:dyDescent="0.2">
      <c r="A8" s="1">
        <v>8</v>
      </c>
      <c r="B8" s="2" t="s">
        <v>134</v>
      </c>
      <c r="C8" t="str">
        <f t="shared" si="0"/>
        <v>PC13/RTC_TAMP1/RTC_TS/RTC_OUT/WKUP4</v>
      </c>
    </row>
    <row r="9" spans="1:3" x14ac:dyDescent="0.2">
      <c r="A9" s="1">
        <v>9</v>
      </c>
      <c r="B9" s="2" t="s">
        <v>135</v>
      </c>
      <c r="C9" t="str">
        <f t="shared" si="0"/>
        <v>PC14/OSC32_IN</v>
      </c>
    </row>
    <row r="10" spans="1:3" x14ac:dyDescent="0.2">
      <c r="A10" s="1">
        <v>10</v>
      </c>
      <c r="B10" s="2" t="s">
        <v>136</v>
      </c>
      <c r="C10" t="str">
        <f t="shared" si="0"/>
        <v>PC15/OSC32_OUT</v>
      </c>
    </row>
    <row r="11" spans="1:3" x14ac:dyDescent="0.2">
      <c r="A11" s="1">
        <v>11</v>
      </c>
      <c r="B11" s="2" t="s">
        <v>6</v>
      </c>
      <c r="C11" t="str">
        <f t="shared" si="0"/>
        <v>PI9/UART4_RX/CAN1_RX/FMC_D30/LCD_VSYNC</v>
      </c>
    </row>
    <row r="12" spans="1:3" x14ac:dyDescent="0.2">
      <c r="A12" s="1">
        <v>12</v>
      </c>
      <c r="B12" s="2" t="s">
        <v>7</v>
      </c>
      <c r="C12" t="str">
        <f t="shared" si="0"/>
        <v>PI10/ETH_MII_RX_ER/FMC_D31/LCD_HSYNC</v>
      </c>
    </row>
    <row r="13" spans="1:3" x14ac:dyDescent="0.2">
      <c r="A13" s="1">
        <v>13</v>
      </c>
      <c r="B13" s="2" t="s">
        <v>8</v>
      </c>
      <c r="C13" t="str">
        <f t="shared" si="0"/>
        <v>PI11/LCD_G6/OTG_HS_ULPI_DIR/WKUP6</v>
      </c>
    </row>
    <row r="14" spans="1:3" x14ac:dyDescent="0.2">
      <c r="A14" s="1">
        <v>14</v>
      </c>
      <c r="B14" s="2" t="s">
        <v>131</v>
      </c>
      <c r="C14" t="str">
        <f t="shared" si="0"/>
        <v>VSS</v>
      </c>
    </row>
    <row r="15" spans="1:3" x14ac:dyDescent="0.2">
      <c r="A15" s="1">
        <v>15</v>
      </c>
      <c r="B15" s="2" t="s">
        <v>132</v>
      </c>
      <c r="C15" t="str">
        <f t="shared" si="0"/>
        <v>VDD</v>
      </c>
    </row>
    <row r="16" spans="1:3" x14ac:dyDescent="0.2">
      <c r="A16" s="1">
        <v>16</v>
      </c>
      <c r="B16" s="2" t="s">
        <v>9</v>
      </c>
      <c r="C16" t="str">
        <f t="shared" si="0"/>
        <v>PF0/I2C2_SDA/FMC_A0</v>
      </c>
    </row>
    <row r="17" spans="1:3" x14ac:dyDescent="0.2">
      <c r="A17" s="1">
        <v>17</v>
      </c>
      <c r="B17" s="2" t="s">
        <v>10</v>
      </c>
      <c r="C17" t="str">
        <f t="shared" si="0"/>
        <v>PF1/I2C2_SCL/FMC_A1</v>
      </c>
    </row>
    <row r="18" spans="1:3" x14ac:dyDescent="0.2">
      <c r="A18" s="1">
        <v>18</v>
      </c>
      <c r="B18" s="2" t="s">
        <v>11</v>
      </c>
      <c r="C18" t="str">
        <f t="shared" si="0"/>
        <v>PF2/I2C2_SMBA/FMC_A2</v>
      </c>
    </row>
    <row r="19" spans="1:3" x14ac:dyDescent="0.2">
      <c r="A19" s="1">
        <v>19</v>
      </c>
      <c r="B19" s="2" t="s">
        <v>12</v>
      </c>
      <c r="C19" t="str">
        <f t="shared" si="0"/>
        <v>PF3/FMC_A3/ADC3_IN9</v>
      </c>
    </row>
    <row r="20" spans="1:3" x14ac:dyDescent="0.2">
      <c r="A20" s="1">
        <v>20</v>
      </c>
      <c r="B20" s="2" t="s">
        <v>13</v>
      </c>
      <c r="C20" t="str">
        <f t="shared" si="0"/>
        <v>PF4/FMC_A4/ADC3_IN14</v>
      </c>
    </row>
    <row r="21" spans="1:3" x14ac:dyDescent="0.2">
      <c r="A21" s="1">
        <v>21</v>
      </c>
      <c r="B21" s="2" t="s">
        <v>14</v>
      </c>
      <c r="C21" t="str">
        <f t="shared" si="0"/>
        <v>PF5/FMC_A5/ADC3_IN15</v>
      </c>
    </row>
    <row r="22" spans="1:3" x14ac:dyDescent="0.2">
      <c r="A22" s="1">
        <v>22</v>
      </c>
      <c r="B22" s="2" t="s">
        <v>131</v>
      </c>
      <c r="C22" t="str">
        <f t="shared" si="0"/>
        <v>VSS</v>
      </c>
    </row>
    <row r="23" spans="1:3" x14ac:dyDescent="0.2">
      <c r="A23" s="1">
        <v>23</v>
      </c>
      <c r="B23" s="2" t="s">
        <v>132</v>
      </c>
      <c r="C23" t="str">
        <f t="shared" si="0"/>
        <v>VDD</v>
      </c>
    </row>
    <row r="24" spans="1:3" x14ac:dyDescent="0.2">
      <c r="A24" s="1">
        <v>24</v>
      </c>
      <c r="B24" s="2" t="s">
        <v>15</v>
      </c>
      <c r="C24" t="str">
        <f t="shared" si="0"/>
        <v>PF6/TIM10_CH1/SPI5_NSS/SAI1_SD_B/UART7_RX/QUADSPI_BK1_IO3/ADC3_IN4</v>
      </c>
    </row>
    <row r="25" spans="1:3" x14ac:dyDescent="0.2">
      <c r="A25" s="1">
        <v>25</v>
      </c>
      <c r="B25" s="2" t="s">
        <v>16</v>
      </c>
      <c r="C25" t="str">
        <f t="shared" si="0"/>
        <v>PF7/TIM11_CH1/SPI5_SCK/SAI1_MCLK_B/UART7_TX/QUADSPI_BK1_IO2/ADC3_IN5</v>
      </c>
    </row>
    <row r="26" spans="1:3" x14ac:dyDescent="0.2">
      <c r="A26" s="1">
        <v>26</v>
      </c>
      <c r="B26" s="2" t="s">
        <v>17</v>
      </c>
      <c r="C26" t="str">
        <f t="shared" si="0"/>
        <v>PF8/SPI5_MISO/SAI1_SCK_B/UART7_RTS/TIM13_CH1/QUADSPI_BK1_IO0/ADC3_IN6</v>
      </c>
    </row>
    <row r="27" spans="1:3" x14ac:dyDescent="0.2">
      <c r="A27" s="1">
        <v>27</v>
      </c>
      <c r="B27" s="2" t="s">
        <v>18</v>
      </c>
      <c r="C27" t="str">
        <f t="shared" si="0"/>
        <v>PF9/SPI5_MOSI/SAI1_FS_B/UART7_CTS/TIM14_CH1/QUADSPI_BK1_IO1/ADC3_IN7</v>
      </c>
    </row>
    <row r="28" spans="1:3" x14ac:dyDescent="0.2">
      <c r="A28" s="1">
        <v>28</v>
      </c>
      <c r="B28" s="2" t="s">
        <v>19</v>
      </c>
      <c r="C28" t="str">
        <f t="shared" si="0"/>
        <v>PF10/QUADSPI_CLK/DCMI_D11/LCD_DE/ADC3_IN8</v>
      </c>
    </row>
    <row r="29" spans="1:3" x14ac:dyDescent="0.2">
      <c r="A29" s="1">
        <v>29</v>
      </c>
      <c r="B29" s="2" t="s">
        <v>137</v>
      </c>
      <c r="C29" t="str">
        <f t="shared" si="0"/>
        <v>PH0/OSC_IN</v>
      </c>
    </row>
    <row r="30" spans="1:3" x14ac:dyDescent="0.2">
      <c r="A30" s="1">
        <v>30</v>
      </c>
      <c r="B30" s="2" t="s">
        <v>138</v>
      </c>
      <c r="C30" t="str">
        <f t="shared" si="0"/>
        <v>PH1/OSC_OUT</v>
      </c>
    </row>
    <row r="31" spans="1:3" x14ac:dyDescent="0.2">
      <c r="A31" s="1">
        <v>31</v>
      </c>
      <c r="B31" s="3" t="s">
        <v>152</v>
      </c>
      <c r="C31" t="str">
        <f t="shared" si="0"/>
        <v>NRST</v>
      </c>
    </row>
    <row r="32" spans="1:3" x14ac:dyDescent="0.2">
      <c r="A32" s="1">
        <v>32</v>
      </c>
      <c r="B32" s="2" t="s">
        <v>20</v>
      </c>
      <c r="C32" t="str">
        <f t="shared" si="0"/>
        <v>PC0/DFSDM1_CKIN0/DFSDM1_DATIN4/SAI2_FS_B/OTG_HS_ULPI_STP/FMC_SDNWE/LCD_R5/ADC1_IN10/ADC2_IN10/ADC3_IN10</v>
      </c>
    </row>
    <row r="33" spans="1:3" x14ac:dyDescent="0.2">
      <c r="A33" s="1">
        <v>33</v>
      </c>
      <c r="B33" s="2" t="s">
        <v>21</v>
      </c>
      <c r="C33" t="str">
        <f t="shared" si="0"/>
        <v>PC1/TRACED0/DFSDM1_DATIN0/SPI2_MOSI/I2S2_SD/SAI1_SD_A/DFSDM1_CKIN4/ETH_MDC/MDIOS_MDC/ADC1_IN11/ADC2_IN11/ADC3_IN11/RTC_TAMP3/WKUP3</v>
      </c>
    </row>
    <row r="34" spans="1:3" x14ac:dyDescent="0.2">
      <c r="A34" s="1">
        <v>34</v>
      </c>
      <c r="B34" s="2" t="s">
        <v>22</v>
      </c>
      <c r="C34" t="str">
        <f t="shared" si="0"/>
        <v>PC2/DFSDM1_CKIN1/SPI2_MISO/DFSDM1_CKOUT/OTG_HS_ULPI_DIR/ETH_MII_TXD2/FMC_SDNE0/ADC1_IN12/ADC2_IN12/ADC3_IN12</v>
      </c>
    </row>
    <row r="35" spans="1:3" x14ac:dyDescent="0.2">
      <c r="A35" s="1">
        <v>35</v>
      </c>
      <c r="B35" s="2" t="s">
        <v>23</v>
      </c>
      <c r="C35" t="str">
        <f t="shared" si="0"/>
        <v>PC3/DFSDM1_DATIN1/SPI2_MOSI/I2S2_SD/OTG_HS_ULPI_NXT/ETH_MII_TX_CLK/FMC_SDCKE0/ADC1_IN13/ADC2_IN13/ADC3_IN13</v>
      </c>
    </row>
    <row r="36" spans="1:3" x14ac:dyDescent="0.2">
      <c r="A36" s="1">
        <v>36</v>
      </c>
      <c r="B36" s="2" t="s">
        <v>132</v>
      </c>
      <c r="C36" t="str">
        <f t="shared" si="0"/>
        <v>VDD</v>
      </c>
    </row>
    <row r="37" spans="1:3" x14ac:dyDescent="0.2">
      <c r="A37" s="1">
        <v>37</v>
      </c>
      <c r="B37" s="3" t="s">
        <v>153</v>
      </c>
      <c r="C37" t="str">
        <f t="shared" si="0"/>
        <v>VSSA</v>
      </c>
    </row>
    <row r="38" spans="1:3" x14ac:dyDescent="0.2">
      <c r="A38" s="1">
        <v>38</v>
      </c>
      <c r="B38" s="3" t="s">
        <v>151</v>
      </c>
      <c r="C38" t="str">
        <f t="shared" si="0"/>
        <v>VREF+</v>
      </c>
    </row>
    <row r="39" spans="1:3" x14ac:dyDescent="0.2">
      <c r="A39" s="1">
        <v>39</v>
      </c>
      <c r="B39" s="3" t="s">
        <v>150</v>
      </c>
      <c r="C39" t="str">
        <f t="shared" si="0"/>
        <v>VDDA</v>
      </c>
    </row>
    <row r="40" spans="1:3" x14ac:dyDescent="0.2">
      <c r="A40" s="1">
        <v>40</v>
      </c>
      <c r="B40" s="2" t="s">
        <v>24</v>
      </c>
      <c r="C40" t="str">
        <f t="shared" si="0"/>
        <v>PA0/TIM2_CH1/TIM2_ETR/TIM5_CH1/TIM8_ETR/USART2_CTS/UART4_TX/SAI2_SD_B/ETH_MII_CRS/ADC1_IN0/ADC2_IN0/ADC3_IN0/WKUP1</v>
      </c>
    </row>
    <row r="41" spans="1:3" x14ac:dyDescent="0.2">
      <c r="A41" s="1">
        <v>41</v>
      </c>
      <c r="B41" s="2" t="s">
        <v>25</v>
      </c>
      <c r="C41" t="str">
        <f t="shared" si="0"/>
        <v>PA1/TIM2_CH2/TIM5_CH2/USART2_RTS/UART4_RX/QUADSPI_BK1_IO3/SAI2_MCLK_B/ETH_MII_RX_CLK/ETH_RMII_REF_CLK/LCD_R2/ADC1_IN1/ADC2_IN1/ADC3_IN1</v>
      </c>
    </row>
    <row r="42" spans="1:3" x14ac:dyDescent="0.2">
      <c r="A42" s="1">
        <v>42</v>
      </c>
      <c r="B42" s="2" t="s">
        <v>26</v>
      </c>
      <c r="C42" t="str">
        <f t="shared" si="0"/>
        <v>PA2/TIM2_CH3/TIM5_CH3/TIM9_CH1/USART2_TX/SAI2_SCK_B/ETH_MDIO/MDIOS_MDIO/LCD_R1/ADC1_IN2/ADC2_IN2/ADC3_IN2/WKUP2</v>
      </c>
    </row>
    <row r="43" spans="1:3" x14ac:dyDescent="0.2">
      <c r="A43" s="1">
        <v>43</v>
      </c>
      <c r="B43" s="2" t="s">
        <v>27</v>
      </c>
      <c r="C43" t="str">
        <f t="shared" si="0"/>
        <v>PH2/LPTIM1_IN2/QUADSPI_BK2_IO0/SAI2_SCK_B/ETH_MII_CRS/FMC_SDCKE0/LCD_R0</v>
      </c>
    </row>
    <row r="44" spans="1:3" x14ac:dyDescent="0.2">
      <c r="A44" s="1">
        <v>44</v>
      </c>
      <c r="B44" s="2" t="s">
        <v>28</v>
      </c>
      <c r="C44" t="str">
        <f t="shared" si="0"/>
        <v>PH3/QUADSPI_BK2_IO1/SAI2_MCLK_B/ETH_MII_COL/FMC_SDNE0/LCD_R1</v>
      </c>
    </row>
    <row r="45" spans="1:3" x14ac:dyDescent="0.2">
      <c r="A45" s="1">
        <v>45</v>
      </c>
      <c r="B45" s="2" t="s">
        <v>29</v>
      </c>
      <c r="C45" t="str">
        <f t="shared" si="0"/>
        <v>PH4/I2C2_SCL/LCD_G5/OTG_HS_ULPI_NXT/LCD_G4</v>
      </c>
    </row>
    <row r="46" spans="1:3" x14ac:dyDescent="0.2">
      <c r="A46" s="1">
        <v>46</v>
      </c>
      <c r="B46" s="2" t="s">
        <v>30</v>
      </c>
      <c r="C46" t="str">
        <f t="shared" si="0"/>
        <v>PH5/I2C2_SDA/SPI5_NSS/FMC_SDNWE</v>
      </c>
    </row>
    <row r="47" spans="1:3" x14ac:dyDescent="0.2">
      <c r="A47" s="1">
        <v>47</v>
      </c>
      <c r="B47" s="2" t="s">
        <v>31</v>
      </c>
      <c r="C47" t="str">
        <f t="shared" si="0"/>
        <v>PA3/TIM2_CH4/TIM5_CH4/TIM9_CH2/USART2_RX/LCD_B2/OTG_HS_ULPI_D0/ETH_MII_COL/LCD_B5/ADC1_IN3/ADC2_IN3/ADC3_IN3</v>
      </c>
    </row>
    <row r="48" spans="1:3" x14ac:dyDescent="0.2">
      <c r="A48" s="1">
        <v>48</v>
      </c>
      <c r="B48" s="3" t="s">
        <v>0</v>
      </c>
      <c r="C48" t="str">
        <f t="shared" si="0"/>
        <v>BYPASS_REG</v>
      </c>
    </row>
    <row r="49" spans="1:3" x14ac:dyDescent="0.2">
      <c r="A49" s="1">
        <v>49</v>
      </c>
      <c r="B49" s="2" t="s">
        <v>132</v>
      </c>
      <c r="C49" t="str">
        <f t="shared" si="0"/>
        <v>VDD</v>
      </c>
    </row>
    <row r="50" spans="1:3" x14ac:dyDescent="0.2">
      <c r="A50" s="1">
        <v>50</v>
      </c>
      <c r="B50" s="2" t="s">
        <v>32</v>
      </c>
      <c r="C50" t="str">
        <f t="shared" si="0"/>
        <v>PA4/SPI1_NSS/I2S1_WS/SPI3_NSS/I2S3_WS/USART2_CK/SPI6_NSS/OTG_HS_SOF/DCMI_HSYNC/LCD_VSYNC/ADC1_IN4/ADC2_IN4/DAC_OUT1</v>
      </c>
    </row>
    <row r="51" spans="1:3" x14ac:dyDescent="0.2">
      <c r="A51" s="1">
        <v>51</v>
      </c>
      <c r="B51" s="2" t="s">
        <v>33</v>
      </c>
      <c r="C51" t="str">
        <f t="shared" si="0"/>
        <v>PA5/TIM2_CH1/TIM2_ETR/TIM8_CH1N/SPI1_SCK/I2S1_CK/SPI6_SCK/OTG_HS_ULPI_CK/LCD_R4/ADC1_IN5/ADC2_IN5/DAC_OUT2</v>
      </c>
    </row>
    <row r="52" spans="1:3" x14ac:dyDescent="0.2">
      <c r="A52" s="1">
        <v>52</v>
      </c>
      <c r="B52" s="2" t="s">
        <v>34</v>
      </c>
      <c r="C52" t="str">
        <f t="shared" si="0"/>
        <v>PA6/TIM1_BKIN/TIM3_CH1/TIM8_BKIN/SPI1_MISO/SPI6_MISO/TIM13_CH1/MDIOS_MDC/DCMI_PIXCLK/LCD_G2/ADC1_IN6/ADC2_IN6</v>
      </c>
    </row>
    <row r="53" spans="1:3" x14ac:dyDescent="0.2">
      <c r="A53" s="1">
        <v>53</v>
      </c>
      <c r="B53" s="2" t="s">
        <v>35</v>
      </c>
      <c r="C53" t="str">
        <f t="shared" si="0"/>
        <v>PA7/TIM1_CH1N/TIM3_CH2/TIM8_CH1N/SPI1_MOSI/I2S1_SD/SPI6_MOSI/TIM14_CH1/ETH_MII_RX_DV/ETH_RMII_CRS_DV/FMC_SDNWE/ADC1_IN7/ADC2_IN7</v>
      </c>
    </row>
    <row r="54" spans="1:3" x14ac:dyDescent="0.2">
      <c r="A54" s="1">
        <v>54</v>
      </c>
      <c r="B54" s="2" t="s">
        <v>36</v>
      </c>
      <c r="C54" t="str">
        <f t="shared" si="0"/>
        <v>PC4/DFSDM1_CKIN2/I2S1_MCK/SPDIF_RX2/ETH_MII_RXD0/ETH_RMII_RXD0/FMC_SDNE0/ADC1_IN14/ADC2_IN14</v>
      </c>
    </row>
    <row r="55" spans="1:3" x14ac:dyDescent="0.2">
      <c r="A55" s="1">
        <v>55</v>
      </c>
      <c r="B55" s="2" t="s">
        <v>37</v>
      </c>
      <c r="C55" t="str">
        <f t="shared" si="0"/>
        <v>PC5/DFSDM1_DATIN2/SPDIF_RX3/ETH_MII_RXD1/ETH_RMII_RXD1/FMC_SDCKE0/ADC1_IN15/ADC2_IN15</v>
      </c>
    </row>
    <row r="56" spans="1:3" x14ac:dyDescent="0.2">
      <c r="A56" s="1">
        <v>56</v>
      </c>
      <c r="B56" s="2" t="s">
        <v>38</v>
      </c>
      <c r="C56" t="str">
        <f t="shared" si="0"/>
        <v>PB0/TIM1_CH2N/TIM3_CH3/TIM8_CH2N/DFSDM1_CKOUT/UART4_CTS/LCD_R3/OTG_HS_ULPI_D1/ETH_MII_RXD2/LCD_G1/ADC1_IN8/ADC2_IN8</v>
      </c>
    </row>
    <row r="57" spans="1:3" x14ac:dyDescent="0.2">
      <c r="A57" s="1">
        <v>57</v>
      </c>
      <c r="B57" s="2" t="s">
        <v>39</v>
      </c>
      <c r="C57" t="str">
        <f t="shared" si="0"/>
        <v>PB1/TIM1_CH3N/TIM3_CH4/TIM8_CH3N/DFSDM1_DATIN1/LCD_R6/OTG_HS_ULPI_D2/ETH_MII_RXD3/LCD_G0/ADC1_IN9/ADC2_IN9</v>
      </c>
    </row>
    <row r="58" spans="1:3" x14ac:dyDescent="0.2">
      <c r="A58" s="1">
        <v>58</v>
      </c>
      <c r="B58" s="2" t="s">
        <v>40</v>
      </c>
      <c r="C58" t="str">
        <f t="shared" si="0"/>
        <v>PB2/SAI1_SD_A/SPI3_MOSI/I2S3_SD/QUADSPI_CLK/DFSDM1_CKIN1</v>
      </c>
    </row>
    <row r="59" spans="1:3" x14ac:dyDescent="0.2">
      <c r="A59" s="1">
        <v>59</v>
      </c>
      <c r="B59" s="2" t="s">
        <v>41</v>
      </c>
      <c r="C59" t="str">
        <f t="shared" si="0"/>
        <v>PF11/SPI5_MOSI/SAI2_SD_B/FMC_SDNRAS/DCMI_D12</v>
      </c>
    </row>
    <row r="60" spans="1:3" x14ac:dyDescent="0.2">
      <c r="A60" s="1">
        <v>60</v>
      </c>
      <c r="B60" s="2" t="s">
        <v>42</v>
      </c>
      <c r="C60" t="str">
        <f t="shared" si="0"/>
        <v>PF12/FMC_A6</v>
      </c>
    </row>
    <row r="61" spans="1:3" x14ac:dyDescent="0.2">
      <c r="A61" s="1">
        <v>61</v>
      </c>
      <c r="B61" s="2" t="s">
        <v>131</v>
      </c>
      <c r="C61" t="str">
        <f t="shared" si="0"/>
        <v>VSS</v>
      </c>
    </row>
    <row r="62" spans="1:3" x14ac:dyDescent="0.2">
      <c r="A62" s="1">
        <v>62</v>
      </c>
      <c r="B62" s="2" t="s">
        <v>132</v>
      </c>
      <c r="C62" t="str">
        <f t="shared" si="0"/>
        <v>VDD</v>
      </c>
    </row>
    <row r="63" spans="1:3" x14ac:dyDescent="0.2">
      <c r="A63" s="1">
        <v>63</v>
      </c>
      <c r="B63" s="2" t="s">
        <v>43</v>
      </c>
      <c r="C63" t="str">
        <f t="shared" si="0"/>
        <v>PF13/I2C4_SMBA/DFSDM1_DATIN6/FMC_A7</v>
      </c>
    </row>
    <row r="64" spans="1:3" x14ac:dyDescent="0.2">
      <c r="A64" s="1">
        <v>64</v>
      </c>
      <c r="B64" s="2" t="s">
        <v>44</v>
      </c>
      <c r="C64" t="str">
        <f t="shared" si="0"/>
        <v>PF14/I2C4_SCL/DFSDM1_CKIN6/FMC_A8</v>
      </c>
    </row>
    <row r="65" spans="1:3" x14ac:dyDescent="0.2">
      <c r="A65" s="1">
        <v>65</v>
      </c>
      <c r="B65" s="2" t="s">
        <v>45</v>
      </c>
      <c r="C65" t="str">
        <f t="shared" si="0"/>
        <v>PF15/I2C4_SDA/FMC_A9</v>
      </c>
    </row>
    <row r="66" spans="1:3" x14ac:dyDescent="0.2">
      <c r="A66" s="1">
        <v>66</v>
      </c>
      <c r="B66" s="2" t="s">
        <v>46</v>
      </c>
      <c r="C66" t="str">
        <f t="shared" si="0"/>
        <v>PG0/FMC_A10</v>
      </c>
    </row>
    <row r="67" spans="1:3" x14ac:dyDescent="0.2">
      <c r="A67" s="1">
        <v>67</v>
      </c>
      <c r="B67" s="2" t="s">
        <v>47</v>
      </c>
      <c r="C67" t="str">
        <f t="shared" ref="C67:C130" si="1">IF(RIGHT(B67,1)="/",LEFT(B67,LEN(B67)-1),B67)</f>
        <v>PG1/FMC_A11</v>
      </c>
    </row>
    <row r="68" spans="1:3" x14ac:dyDescent="0.2">
      <c r="A68" s="1">
        <v>68</v>
      </c>
      <c r="B68" s="2" t="s">
        <v>48</v>
      </c>
      <c r="C68" t="str">
        <f t="shared" si="1"/>
        <v>PE7/TIM1_ETR/DFSDM1_DATIN2/UART7_RX/QUADSPI_BK2_IO0/FMC_D4</v>
      </c>
    </row>
    <row r="69" spans="1:3" x14ac:dyDescent="0.2">
      <c r="A69" s="1">
        <v>69</v>
      </c>
      <c r="B69" s="2" t="s">
        <v>49</v>
      </c>
      <c r="C69" t="str">
        <f t="shared" si="1"/>
        <v>PE8/TIM1_CH1N/DFSDM1_CKIN2/UART7_TX/QUADSPI_BK2_IO1/FMC_D5</v>
      </c>
    </row>
    <row r="70" spans="1:3" x14ac:dyDescent="0.2">
      <c r="A70" s="1">
        <v>70</v>
      </c>
      <c r="B70" s="2" t="s">
        <v>50</v>
      </c>
      <c r="C70" t="str">
        <f t="shared" si="1"/>
        <v>PE9/TIM1_CH1/DFSDM1_CKOUT/UART7_RTS/QUADSPI_BK2_IO2/FMC_D6</v>
      </c>
    </row>
    <row r="71" spans="1:3" x14ac:dyDescent="0.2">
      <c r="A71" s="1">
        <v>71</v>
      </c>
      <c r="B71" s="2" t="s">
        <v>131</v>
      </c>
      <c r="C71" t="str">
        <f t="shared" si="1"/>
        <v>VSS</v>
      </c>
    </row>
    <row r="72" spans="1:3" x14ac:dyDescent="0.2">
      <c r="A72" s="1">
        <v>72</v>
      </c>
      <c r="B72" s="2" t="s">
        <v>132</v>
      </c>
      <c r="C72" t="str">
        <f t="shared" si="1"/>
        <v>VDD</v>
      </c>
    </row>
    <row r="73" spans="1:3" x14ac:dyDescent="0.2">
      <c r="A73" s="1">
        <v>73</v>
      </c>
      <c r="B73" s="2" t="s">
        <v>51</v>
      </c>
      <c r="C73" t="str">
        <f t="shared" si="1"/>
        <v>PE10/TIM1_CH2N/DFSDM1_DATIN4/UART7_CTS/QUADSPI_BK2_IO3/FMC_D7</v>
      </c>
    </row>
    <row r="74" spans="1:3" x14ac:dyDescent="0.2">
      <c r="A74" s="1">
        <v>74</v>
      </c>
      <c r="B74" s="2" t="s">
        <v>52</v>
      </c>
      <c r="C74" t="str">
        <f t="shared" si="1"/>
        <v>PE11/TIM1_CH2/SPI4_NSS/DFSDM1_CKIN4/SAI2_SD_B/FMC_D8/LCD_G3</v>
      </c>
    </row>
    <row r="75" spans="1:3" x14ac:dyDescent="0.2">
      <c r="A75" s="1">
        <v>75</v>
      </c>
      <c r="B75" s="2" t="s">
        <v>53</v>
      </c>
      <c r="C75" t="str">
        <f t="shared" si="1"/>
        <v>PE12/TIM1_CH3N/SPI4_SCK/DFSDM1_DATIN5/SAI2_SCK_B/FMC_D9/LCD_B4</v>
      </c>
    </row>
    <row r="76" spans="1:3" x14ac:dyDescent="0.2">
      <c r="A76" s="1">
        <v>76</v>
      </c>
      <c r="B76" s="2" t="s">
        <v>54</v>
      </c>
      <c r="C76" t="str">
        <f t="shared" si="1"/>
        <v>PE13/TIM1_CH3/SPI4_MISO/DFSDM1_CKIN5/SAI2_FS_B/FMC_D10/LCD_DE</v>
      </c>
    </row>
    <row r="77" spans="1:3" x14ac:dyDescent="0.2">
      <c r="A77" s="1">
        <v>77</v>
      </c>
      <c r="B77" s="2" t="s">
        <v>55</v>
      </c>
      <c r="C77" t="str">
        <f t="shared" si="1"/>
        <v>PE14/TIM1_CH4/SPI4_MOSI/SAI2_MCLK_B/FMC_D11/LCD_CLK</v>
      </c>
    </row>
    <row r="78" spans="1:3" x14ac:dyDescent="0.2">
      <c r="A78" s="1">
        <v>78</v>
      </c>
      <c r="B78" s="2" t="s">
        <v>56</v>
      </c>
      <c r="C78" t="str">
        <f t="shared" si="1"/>
        <v>PE15/TIM1_BKIN/FMC_D12/LCD_R7</v>
      </c>
    </row>
    <row r="79" spans="1:3" x14ac:dyDescent="0.2">
      <c r="A79" s="1">
        <v>79</v>
      </c>
      <c r="B79" s="2" t="s">
        <v>57</v>
      </c>
      <c r="C79" t="str">
        <f t="shared" si="1"/>
        <v>PB10/TIM2_CH3/I2C2_SCL/SPI2_SCK/I2S2_CK/DFSDM1_DATIN7/USART3_TX/QUADSPI_BK1_NCS/OTG_HS_ULPI_D3/ETH_MII_RX_ER/LCD_G4</v>
      </c>
    </row>
    <row r="80" spans="1:3" x14ac:dyDescent="0.2">
      <c r="A80" s="1">
        <v>80</v>
      </c>
      <c r="B80" s="2" t="s">
        <v>58</v>
      </c>
      <c r="C80" t="str">
        <f t="shared" si="1"/>
        <v>PB11/TIM2_CH4/I2C2_SDA/DFSDM1_CKIN7/USART3_RX/OTG_HS_ULPI_D4/ETH_MII_TX_EN/ETH_RMII_TX_EN/DSI_TE/LCD_G5</v>
      </c>
    </row>
    <row r="81" spans="1:3" x14ac:dyDescent="0.2">
      <c r="A81" s="1">
        <v>81</v>
      </c>
      <c r="B81" s="3" t="s">
        <v>149</v>
      </c>
      <c r="C81" t="str">
        <f t="shared" si="1"/>
        <v>VCAP_1</v>
      </c>
    </row>
    <row r="82" spans="1:3" x14ac:dyDescent="0.2">
      <c r="A82" s="1">
        <v>82</v>
      </c>
      <c r="B82" s="2" t="s">
        <v>132</v>
      </c>
      <c r="C82" t="str">
        <f t="shared" si="1"/>
        <v>VDD</v>
      </c>
    </row>
    <row r="83" spans="1:3" x14ac:dyDescent="0.2">
      <c r="A83" s="1">
        <v>83</v>
      </c>
      <c r="B83" s="2" t="s">
        <v>59</v>
      </c>
      <c r="C83" t="str">
        <f t="shared" si="1"/>
        <v>PH6/I2C2_SMBA/SPI5_SCK/TIM12_CH1/ETH_MII_RXD2/FMC_SDNE1/DCMI_D8</v>
      </c>
    </row>
    <row r="84" spans="1:3" x14ac:dyDescent="0.2">
      <c r="A84" s="1">
        <v>84</v>
      </c>
      <c r="B84" s="2" t="s">
        <v>60</v>
      </c>
      <c r="C84" t="str">
        <f t="shared" si="1"/>
        <v>PH7/I2C3_SCL/SPI5_MISO/ETH_MII_RXD3/FMC_SDCKE1/DCMI_D9</v>
      </c>
    </row>
    <row r="85" spans="1:3" x14ac:dyDescent="0.2">
      <c r="A85" s="1">
        <v>85</v>
      </c>
      <c r="B85" s="2" t="s">
        <v>61</v>
      </c>
      <c r="C85" t="str">
        <f t="shared" si="1"/>
        <v>PH8/I2C3_SDA/FMC_D16/DCMI_HSYNC/LCD_R2</v>
      </c>
    </row>
    <row r="86" spans="1:3" x14ac:dyDescent="0.2">
      <c r="A86" s="1">
        <v>86</v>
      </c>
      <c r="B86" s="2" t="s">
        <v>62</v>
      </c>
      <c r="C86" t="str">
        <f t="shared" si="1"/>
        <v>PH9/I2C3_SMBA/TIM12_CH2/FMC_D17/DCMI_D0/LCD_R3</v>
      </c>
    </row>
    <row r="87" spans="1:3" x14ac:dyDescent="0.2">
      <c r="A87" s="1">
        <v>87</v>
      </c>
      <c r="B87" s="2" t="s">
        <v>63</v>
      </c>
      <c r="C87" t="str">
        <f t="shared" si="1"/>
        <v>PH10/TIM5_CH1/I2C4_SMBA/FMC_D18/DCMI_D1/LCD_R4</v>
      </c>
    </row>
    <row r="88" spans="1:3" x14ac:dyDescent="0.2">
      <c r="A88" s="1">
        <v>88</v>
      </c>
      <c r="B88" s="2" t="s">
        <v>64</v>
      </c>
      <c r="C88" t="str">
        <f t="shared" si="1"/>
        <v>PH11/TIM5_CH2/I2C4_SCL/FMC_D19/DCMI_D2/LCD_R5</v>
      </c>
    </row>
    <row r="89" spans="1:3" x14ac:dyDescent="0.2">
      <c r="A89" s="1">
        <v>89</v>
      </c>
      <c r="B89" s="2" t="s">
        <v>65</v>
      </c>
      <c r="C89" t="str">
        <f t="shared" si="1"/>
        <v>PH12/TIM5_CH3/I2C4_SDA/FMC_D20/DCMI_D3/LCD_R6</v>
      </c>
    </row>
    <row r="90" spans="1:3" x14ac:dyDescent="0.2">
      <c r="A90" s="1">
        <v>90</v>
      </c>
      <c r="B90" s="2" t="s">
        <v>131</v>
      </c>
      <c r="C90" t="str">
        <f t="shared" si="1"/>
        <v>VSS</v>
      </c>
    </row>
    <row r="91" spans="1:3" x14ac:dyDescent="0.2">
      <c r="A91" s="1">
        <v>91</v>
      </c>
      <c r="B91" s="2" t="s">
        <v>132</v>
      </c>
      <c r="C91" t="str">
        <f t="shared" si="1"/>
        <v>VDD</v>
      </c>
    </row>
    <row r="92" spans="1:3" x14ac:dyDescent="0.2">
      <c r="A92" s="1">
        <v>92</v>
      </c>
      <c r="B92" s="2" t="s">
        <v>66</v>
      </c>
      <c r="C92" t="str">
        <f t="shared" si="1"/>
        <v>PB12/TIM1_BKIN/I2C2_SMBA/SPI2_NSS/I2S2_WS/DFSDM1_DATIN1/USART3_CK/UART5_RX/CAN2_RX/OTG_HS_ULPI_D5/ETH_MII_TXD0/ETH_RMII_TXD0/OTG_HS_ID</v>
      </c>
    </row>
    <row r="93" spans="1:3" x14ac:dyDescent="0.2">
      <c r="A93" s="1">
        <v>93</v>
      </c>
      <c r="B93" s="2" t="s">
        <v>67</v>
      </c>
      <c r="C93" t="str">
        <f t="shared" si="1"/>
        <v>PB13/TIM1_CH1N/SPI2_SCK/I2S2_CK/DFSDM1_CKIN1/USART3_CTS/UART5_TX/CAN2_TX/OTG_HS_ULPI_D6/ETH_MII_TXD1/ETH_RMII_TXD1/OTG_HS_VBUS</v>
      </c>
    </row>
    <row r="94" spans="1:3" x14ac:dyDescent="0.2">
      <c r="A94" s="1">
        <v>94</v>
      </c>
      <c r="B94" s="2" t="s">
        <v>68</v>
      </c>
      <c r="C94" t="str">
        <f t="shared" si="1"/>
        <v>PB14/TIM1_CH2N/TIM8_CH2N/USART1_TX/SPI2_MISO/DFSDM1_DATIN2/USART3_RTS/UART4_RTS/TIM12_CH1/SDMMC2_D0/OTG_HS_DM</v>
      </c>
    </row>
    <row r="95" spans="1:3" x14ac:dyDescent="0.2">
      <c r="A95" s="1">
        <v>95</v>
      </c>
      <c r="B95" s="2" t="s">
        <v>69</v>
      </c>
      <c r="C95" t="str">
        <f t="shared" si="1"/>
        <v>PB15/RTC_REFIN/TIM1_CH3N/TIM8_CH3N/USART1_RX/SPI2_MOSI/I2S2_SD/DFSDM1_CKIN2/UART4_CTS/TIM12_CH2/SDMMC2_D1/OTG_HS_DP</v>
      </c>
    </row>
    <row r="96" spans="1:3" x14ac:dyDescent="0.2">
      <c r="A96" s="1">
        <v>96</v>
      </c>
      <c r="B96" s="2" t="s">
        <v>70</v>
      </c>
      <c r="C96" t="str">
        <f t="shared" si="1"/>
        <v>PD8/DFSDM1_CKIN3/USART3_TX/SPDIF_RX1/FMC_D13</v>
      </c>
    </row>
    <row r="97" spans="1:3" x14ac:dyDescent="0.2">
      <c r="A97" s="1">
        <v>97</v>
      </c>
      <c r="B97" s="2" t="s">
        <v>71</v>
      </c>
      <c r="C97" t="str">
        <f t="shared" si="1"/>
        <v>PD9/DFSDM1_DATIN3/USART3_RX/FMC_D14</v>
      </c>
    </row>
    <row r="98" spans="1:3" x14ac:dyDescent="0.2">
      <c r="A98" s="1">
        <v>98</v>
      </c>
      <c r="B98" s="2" t="s">
        <v>72</v>
      </c>
      <c r="C98" t="str">
        <f t="shared" si="1"/>
        <v>PD10/DFSDM1_CKOUT/USART3_CK/FMC_D15/LCD_B3</v>
      </c>
    </row>
    <row r="99" spans="1:3" x14ac:dyDescent="0.2">
      <c r="A99" s="1">
        <v>99</v>
      </c>
      <c r="B99" s="2" t="s">
        <v>73</v>
      </c>
      <c r="C99" t="str">
        <f t="shared" si="1"/>
        <v>PD11/I2C4_SMBA/USART3_CTS/QUADSPI_BK1_IO0/SAI2_SD_A/FMC_A16/FMC_CLE</v>
      </c>
    </row>
    <row r="100" spans="1:3" x14ac:dyDescent="0.2">
      <c r="A100" s="1">
        <v>100</v>
      </c>
      <c r="B100" s="2" t="s">
        <v>74</v>
      </c>
      <c r="C100" t="str">
        <f t="shared" si="1"/>
        <v>PD12/TIM4_CH1/LPTIM1_IN1/I2C4_SCL/USART3_RTS/QUADSPI_BK1_IO1/SAI2_FS_A/FMC_A17/FMC_ALE</v>
      </c>
    </row>
    <row r="101" spans="1:3" x14ac:dyDescent="0.2">
      <c r="A101" s="1">
        <v>101</v>
      </c>
      <c r="B101" s="2" t="s">
        <v>75</v>
      </c>
      <c r="C101" t="str">
        <f t="shared" si="1"/>
        <v>PD13/TIM4_CH2/LPTIM1_OUT/I2C4_SDA/QUADSPI_BK1_IO3/SAI2_SCK_A/FMC_A18</v>
      </c>
    </row>
    <row r="102" spans="1:3" x14ac:dyDescent="0.2">
      <c r="A102" s="1">
        <v>102</v>
      </c>
      <c r="B102" s="2" t="s">
        <v>131</v>
      </c>
      <c r="C102" t="str">
        <f t="shared" si="1"/>
        <v>VSS</v>
      </c>
    </row>
    <row r="103" spans="1:3" x14ac:dyDescent="0.2">
      <c r="A103" s="1">
        <v>103</v>
      </c>
      <c r="B103" s="2" t="s">
        <v>132</v>
      </c>
      <c r="C103" t="str">
        <f t="shared" si="1"/>
        <v>VDD</v>
      </c>
    </row>
    <row r="104" spans="1:3" x14ac:dyDescent="0.2">
      <c r="A104" s="1">
        <v>104</v>
      </c>
      <c r="B104" s="2" t="s">
        <v>76</v>
      </c>
      <c r="C104" t="str">
        <f t="shared" si="1"/>
        <v>PD14/TIM4_CH3/UART8_CTS/FMC_D0</v>
      </c>
    </row>
    <row r="105" spans="1:3" x14ac:dyDescent="0.2">
      <c r="A105" s="1">
        <v>105</v>
      </c>
      <c r="B105" s="2" t="s">
        <v>77</v>
      </c>
      <c r="C105" t="str">
        <f t="shared" si="1"/>
        <v>PD15/TIM4_CH4/UART8_RTS/FMC_D1</v>
      </c>
    </row>
    <row r="106" spans="1:3" x14ac:dyDescent="0.2">
      <c r="A106" s="1">
        <v>106</v>
      </c>
      <c r="B106" s="2" t="s">
        <v>78</v>
      </c>
      <c r="C106" t="str">
        <f t="shared" si="1"/>
        <v>PG2/FMC_A12</v>
      </c>
    </row>
    <row r="107" spans="1:3" x14ac:dyDescent="0.2">
      <c r="A107" s="1">
        <v>107</v>
      </c>
      <c r="B107" s="2" t="s">
        <v>79</v>
      </c>
      <c r="C107" t="str">
        <f t="shared" si="1"/>
        <v>PG3/FMC_A13</v>
      </c>
    </row>
    <row r="108" spans="1:3" x14ac:dyDescent="0.2">
      <c r="A108" s="1">
        <v>108</v>
      </c>
      <c r="B108" s="2" t="s">
        <v>80</v>
      </c>
      <c r="C108" t="str">
        <f t="shared" si="1"/>
        <v>PG4/FMC_A14/FMC_BA0</v>
      </c>
    </row>
    <row r="109" spans="1:3" x14ac:dyDescent="0.2">
      <c r="A109" s="1">
        <v>109</v>
      </c>
      <c r="B109" s="2" t="s">
        <v>81</v>
      </c>
      <c r="C109" t="str">
        <f t="shared" si="1"/>
        <v>PG5/FMC_A15/FMC_BA1</v>
      </c>
    </row>
    <row r="110" spans="1:3" x14ac:dyDescent="0.2">
      <c r="A110" s="1">
        <v>110</v>
      </c>
      <c r="B110" s="2" t="s">
        <v>82</v>
      </c>
      <c r="C110" t="str">
        <f t="shared" si="1"/>
        <v>PG6/FMC_NE3/DCMI_D12/LCD_R7</v>
      </c>
    </row>
    <row r="111" spans="1:3" x14ac:dyDescent="0.2">
      <c r="A111" s="1">
        <v>111</v>
      </c>
      <c r="B111" s="2" t="s">
        <v>83</v>
      </c>
      <c r="C111" t="str">
        <f t="shared" si="1"/>
        <v>PG7/SAI1_MCLK_A/USART6_CK/FMC_INT/DCMI_D13/LCD_CLK</v>
      </c>
    </row>
    <row r="112" spans="1:3" x14ac:dyDescent="0.2">
      <c r="A112" s="1">
        <v>112</v>
      </c>
      <c r="B112" s="2" t="s">
        <v>84</v>
      </c>
      <c r="C112" t="str">
        <f t="shared" si="1"/>
        <v>PG8/SPI6_NSS/SPDIF_RX2/USART6_RTS/ETH_PPS_OUT/FMC_SDCLK/LCD_G7</v>
      </c>
    </row>
    <row r="113" spans="1:3" x14ac:dyDescent="0.2">
      <c r="A113" s="1">
        <v>113</v>
      </c>
      <c r="B113" s="2" t="s">
        <v>131</v>
      </c>
      <c r="C113" t="str">
        <f t="shared" si="1"/>
        <v>VSS</v>
      </c>
    </row>
    <row r="114" spans="1:3" x14ac:dyDescent="0.2">
      <c r="A114" s="1">
        <v>114</v>
      </c>
      <c r="B114" s="3" t="s">
        <v>148</v>
      </c>
      <c r="C114" t="str">
        <f t="shared" si="1"/>
        <v>VDDUSB</v>
      </c>
    </row>
    <row r="115" spans="1:3" x14ac:dyDescent="0.2">
      <c r="A115" s="1">
        <v>115</v>
      </c>
      <c r="B115" s="2" t="s">
        <v>85</v>
      </c>
      <c r="C115" t="str">
        <f t="shared" si="1"/>
        <v>PC6/TIM3_CH1/TIM8_CH1/I2S2_MCK/DFSDM1_CKIN3/USART6_TX/FMC_NWAIT/SDMMC2_D6/SDMMC1_D6/DCMI_D0/LCD_HSYNC</v>
      </c>
    </row>
    <row r="116" spans="1:3" x14ac:dyDescent="0.2">
      <c r="A116" s="1">
        <v>116</v>
      </c>
      <c r="B116" s="2" t="s">
        <v>86</v>
      </c>
      <c r="C116" t="str">
        <f t="shared" si="1"/>
        <v>PC7/TIM3_CH2/TIM8_CH2/I2S3_MCK/DFSDM1_DATIN3/USART6_RX/FMC_NE1/SDMMC2_D7/SDMMC1_D7/DCMI_D1/LCD_G6</v>
      </c>
    </row>
    <row r="117" spans="1:3" x14ac:dyDescent="0.2">
      <c r="A117" s="1">
        <v>117</v>
      </c>
      <c r="B117" s="2" t="s">
        <v>87</v>
      </c>
      <c r="C117" t="str">
        <f t="shared" si="1"/>
        <v>PC8/TRACED1/TIM3_CH3/TIM8_CH3/UART5_RTS/USART6_CK/FMC_NE2/FMC_NCE/SDMMC1_D0/DCMI_D2</v>
      </c>
    </row>
    <row r="118" spans="1:3" x14ac:dyDescent="0.2">
      <c r="A118" s="1">
        <v>118</v>
      </c>
      <c r="B118" s="2" t="s">
        <v>88</v>
      </c>
      <c r="C118" t="str">
        <f t="shared" si="1"/>
        <v>PC9/MCO2/TIM3_CH4/TIM8_CH4/I2C3_SDA/I2S_CKIN/UART5_CTS/QUADSPI_BK1_IO0/LCD_G3/SDMMC1_D1/DCMI_D3/LCD_B2</v>
      </c>
    </row>
    <row r="119" spans="1:3" x14ac:dyDescent="0.2">
      <c r="A119" s="1">
        <v>119</v>
      </c>
      <c r="B119" s="2" t="s">
        <v>89</v>
      </c>
      <c r="C119" t="str">
        <f t="shared" si="1"/>
        <v>PA8/MCO1/TIM1_CH1/TIM8_BKIN2/I2C3_SCL/USART1_CK/OTG_FS_SOF/CAN3_RX/UART7_RX/LCD_B3/LCD_R6</v>
      </c>
    </row>
    <row r="120" spans="1:3" x14ac:dyDescent="0.2">
      <c r="A120" s="1">
        <v>120</v>
      </c>
      <c r="B120" s="2" t="s">
        <v>90</v>
      </c>
      <c r="C120" t="str">
        <f t="shared" si="1"/>
        <v>PA9/TIM1_CH2/I2C3_SMBA/SPI2_SCK/I2S2_CK/USART1_TX/DCMI_D0/LCD_R5/OTG_FS_VBUS</v>
      </c>
    </row>
    <row r="121" spans="1:3" x14ac:dyDescent="0.2">
      <c r="A121" s="1">
        <v>121</v>
      </c>
      <c r="B121" s="2" t="s">
        <v>91</v>
      </c>
      <c r="C121" t="str">
        <f t="shared" si="1"/>
        <v>PA10/TIM1_CH3/USART1_RX/LCD_B4/OTG_FS_ID/MDIOS_MDIO/DCMI_D1/LCD_B1</v>
      </c>
    </row>
    <row r="122" spans="1:3" x14ac:dyDescent="0.2">
      <c r="A122" s="1">
        <v>122</v>
      </c>
      <c r="B122" s="2" t="s">
        <v>92</v>
      </c>
      <c r="C122" t="str">
        <f t="shared" si="1"/>
        <v>PA11/TIM1_CH4/SPI2_NSS/I2S2_WS/UART4_RX/USART1_CTS/CAN1_RX/OTG_FS_DM/LCD_R4</v>
      </c>
    </row>
    <row r="123" spans="1:3" x14ac:dyDescent="0.2">
      <c r="A123" s="1">
        <v>123</v>
      </c>
      <c r="B123" s="2" t="s">
        <v>93</v>
      </c>
      <c r="C123" t="str">
        <f t="shared" si="1"/>
        <v>PA12/TIM1_ETR/SPI2_SCK/I2S2_CK/UART4_TX/USART1_RTS/SAI2_FS_B/CAN1_TX/OTG_FS_DP/LCD_R5</v>
      </c>
    </row>
    <row r="124" spans="1:3" x14ac:dyDescent="0.2">
      <c r="A124" s="1">
        <v>124</v>
      </c>
      <c r="B124" s="2" t="s">
        <v>94</v>
      </c>
      <c r="C124" t="str">
        <f t="shared" si="1"/>
        <v>PA13/JTMS-SWDIO</v>
      </c>
    </row>
    <row r="125" spans="1:3" x14ac:dyDescent="0.2">
      <c r="A125" s="1">
        <v>125</v>
      </c>
      <c r="B125" s="3" t="s">
        <v>147</v>
      </c>
      <c r="C125" t="str">
        <f t="shared" si="1"/>
        <v>VCAP_2</v>
      </c>
    </row>
    <row r="126" spans="1:3" x14ac:dyDescent="0.2">
      <c r="A126" s="1">
        <v>126</v>
      </c>
      <c r="B126" s="2" t="s">
        <v>131</v>
      </c>
      <c r="C126" t="str">
        <f t="shared" si="1"/>
        <v>VSS</v>
      </c>
    </row>
    <row r="127" spans="1:3" x14ac:dyDescent="0.2">
      <c r="A127" s="1">
        <v>127</v>
      </c>
      <c r="B127" s="2" t="s">
        <v>132</v>
      </c>
      <c r="C127" t="str">
        <f t="shared" si="1"/>
        <v>VDD</v>
      </c>
    </row>
    <row r="128" spans="1:3" x14ac:dyDescent="0.2">
      <c r="A128" s="1">
        <v>128</v>
      </c>
      <c r="B128" s="2" t="s">
        <v>95</v>
      </c>
      <c r="C128" t="str">
        <f t="shared" si="1"/>
        <v>PH13/TIM8_CH1N/UART4_TX/CAN1_TX/FMC_D21/LCD_G2</v>
      </c>
    </row>
    <row r="129" spans="1:3" x14ac:dyDescent="0.2">
      <c r="A129" s="1">
        <v>129</v>
      </c>
      <c r="B129" s="2" t="s">
        <v>96</v>
      </c>
      <c r="C129" t="str">
        <f t="shared" si="1"/>
        <v>PH14/TIM8_CH2N/UART4_RX/CAN1_RX/FMC_D22/DCMI_D4/LCD_G3</v>
      </c>
    </row>
    <row r="130" spans="1:3" x14ac:dyDescent="0.2">
      <c r="A130" s="1">
        <v>130</v>
      </c>
      <c r="B130" s="2" t="s">
        <v>97</v>
      </c>
      <c r="C130" t="str">
        <f t="shared" si="1"/>
        <v>PH15/TIM8_CH3N/FMC_D23/DCMI_D11/LCD_G4</v>
      </c>
    </row>
    <row r="131" spans="1:3" x14ac:dyDescent="0.2">
      <c r="A131" s="1">
        <v>131</v>
      </c>
      <c r="B131" s="2" t="s">
        <v>98</v>
      </c>
      <c r="C131" t="str">
        <f t="shared" ref="C131:C176" si="2">IF(RIGHT(B131,1)="/",LEFT(B131,LEN(B131)-1),B131)</f>
        <v>PI0/TIM5_CH4/SPI2_NSS/I2S2_WS/FMC_D24/DCMI_D13/LCD_G5</v>
      </c>
    </row>
    <row r="132" spans="1:3" x14ac:dyDescent="0.2">
      <c r="A132" s="1">
        <v>132</v>
      </c>
      <c r="B132" s="2" t="s">
        <v>99</v>
      </c>
      <c r="C132" t="str">
        <f t="shared" si="2"/>
        <v>PI1/TIM8_BKIN2/SPI2_SCK/I2S2_CK/FMC_D25/DCMI_D8/LCD_G6</v>
      </c>
    </row>
    <row r="133" spans="1:3" x14ac:dyDescent="0.2">
      <c r="A133" s="1">
        <v>133</v>
      </c>
      <c r="B133" s="2" t="s">
        <v>100</v>
      </c>
      <c r="C133" t="str">
        <f t="shared" si="2"/>
        <v>PI2/TIM8_CH4/SPI2_MISO/FMC_D26/DCMI_D9/LCD_G7</v>
      </c>
    </row>
    <row r="134" spans="1:3" x14ac:dyDescent="0.2">
      <c r="A134" s="1">
        <v>134</v>
      </c>
      <c r="B134" s="2" t="s">
        <v>101</v>
      </c>
      <c r="C134" t="str">
        <f t="shared" si="2"/>
        <v>PI3/TIM8_ETR/SPI2_MOSI/I2S2_SD/FMC_D27/DCMI_D10</v>
      </c>
    </row>
    <row r="135" spans="1:3" x14ac:dyDescent="0.2">
      <c r="A135" s="1">
        <v>135</v>
      </c>
      <c r="B135" s="2" t="s">
        <v>131</v>
      </c>
      <c r="C135" t="str">
        <f t="shared" si="2"/>
        <v>VSS</v>
      </c>
    </row>
    <row r="136" spans="1:3" x14ac:dyDescent="0.2">
      <c r="A136" s="1">
        <v>136</v>
      </c>
      <c r="B136" s="2" t="s">
        <v>132</v>
      </c>
      <c r="C136" t="str">
        <f t="shared" si="2"/>
        <v>VDD</v>
      </c>
    </row>
    <row r="137" spans="1:3" x14ac:dyDescent="0.2">
      <c r="A137" s="1">
        <v>137</v>
      </c>
      <c r="B137" s="3" t="s">
        <v>146</v>
      </c>
      <c r="C137" t="str">
        <f t="shared" si="2"/>
        <v>PA14/JTCK-SWCLK</v>
      </c>
    </row>
    <row r="138" spans="1:3" x14ac:dyDescent="0.2">
      <c r="A138" s="1">
        <v>138</v>
      </c>
      <c r="B138" s="3" t="s">
        <v>145</v>
      </c>
      <c r="C138" t="str">
        <f t="shared" si="2"/>
        <v>PA15/JTDI/TIM2_CH1/TIM2_ETR/HDMI_CEC/SPI1_NSS/I2S1_WS/SPI3_NSS/I2S3_WS/SPI6_NSS/UART4_RTS/CAN3_TX/UART7_TX</v>
      </c>
    </row>
    <row r="139" spans="1:3" x14ac:dyDescent="0.2">
      <c r="A139" s="1">
        <v>139</v>
      </c>
      <c r="B139" s="2" t="s">
        <v>102</v>
      </c>
      <c r="C139" t="str">
        <f t="shared" si="2"/>
        <v>PC10/DFSDM1_CKIN5/SPI3_SCK/I2S3_CK/USART3_TX/UART4_TX/QUADSPI_BK1_IO1/SDMMC1_D2/DCMI_D8/LCD_R2</v>
      </c>
    </row>
    <row r="140" spans="1:3" x14ac:dyDescent="0.2">
      <c r="A140" s="1">
        <v>140</v>
      </c>
      <c r="B140" s="2" t="s">
        <v>103</v>
      </c>
      <c r="C140" t="str">
        <f t="shared" si="2"/>
        <v>PC11/DFSDM1_DATIN5/SPI3_MISO/USART3_RX/UART4_RX/QUADSPI_BK2_NCS/SDMMC1_D3/DCMI_D4</v>
      </c>
    </row>
    <row r="141" spans="1:3" x14ac:dyDescent="0.2">
      <c r="A141" s="1">
        <v>141</v>
      </c>
      <c r="B141" s="2" t="s">
        <v>104</v>
      </c>
      <c r="C141" t="str">
        <f t="shared" si="2"/>
        <v>PC12/TRACED3/SPI3_MOSI/I2S3_SD/USART3_CK/UART5_TX/SDMMC1_CK/DCMI_D9</v>
      </c>
    </row>
    <row r="142" spans="1:3" x14ac:dyDescent="0.2">
      <c r="A142" s="1">
        <v>142</v>
      </c>
      <c r="B142" s="2" t="s">
        <v>105</v>
      </c>
      <c r="C142" t="str">
        <f t="shared" si="2"/>
        <v>PD0/DFSDM1_CKIN6/DFSDM1_DATIN7/UART4_RX/CAN1_RX/FMC_D2</v>
      </c>
    </row>
    <row r="143" spans="1:3" x14ac:dyDescent="0.2">
      <c r="A143" s="1">
        <v>143</v>
      </c>
      <c r="B143" s="2" t="s">
        <v>106</v>
      </c>
      <c r="C143" t="str">
        <f t="shared" si="2"/>
        <v>PD1/DFSDM1_DATIN6/DFSDM1_CKIN7/UART4_TX/CAN1_TX/FMC_D3</v>
      </c>
    </row>
    <row r="144" spans="1:3" x14ac:dyDescent="0.2">
      <c r="A144" s="1">
        <v>144</v>
      </c>
      <c r="B144" s="2" t="s">
        <v>107</v>
      </c>
      <c r="C144" t="str">
        <f t="shared" si="2"/>
        <v>PD2/TRACED2/TIM3_ETR/UART5_RX/SDMMC1_CMD/DCMI_D11</v>
      </c>
    </row>
    <row r="145" spans="1:3" x14ac:dyDescent="0.2">
      <c r="A145" s="1">
        <v>145</v>
      </c>
      <c r="B145" s="2" t="s">
        <v>108</v>
      </c>
      <c r="C145" t="str">
        <f t="shared" si="2"/>
        <v>PD3/DFSDM1_CKOUT/SPI2_SCK/I2S2_CK/DFSDM1_DATIN0/USART2_CTS/FMC_CLK/DCMI_D5/LCD_G7</v>
      </c>
    </row>
    <row r="146" spans="1:3" x14ac:dyDescent="0.2">
      <c r="A146" s="1">
        <v>146</v>
      </c>
      <c r="B146" s="2" t="s">
        <v>109</v>
      </c>
      <c r="C146" t="str">
        <f t="shared" si="2"/>
        <v>PD4/DFSDM1_CKIN0/USART2_RTS/FMC_NOE</v>
      </c>
    </row>
    <row r="147" spans="1:3" x14ac:dyDescent="0.2">
      <c r="A147" s="1">
        <v>147</v>
      </c>
      <c r="B147" s="2" t="s">
        <v>110</v>
      </c>
      <c r="C147" t="str">
        <f t="shared" si="2"/>
        <v>PD5/USART2_TX/FMC_NWE</v>
      </c>
    </row>
    <row r="148" spans="1:3" x14ac:dyDescent="0.2">
      <c r="A148" s="1">
        <v>148</v>
      </c>
      <c r="B148" s="2" t="s">
        <v>131</v>
      </c>
      <c r="C148" t="str">
        <f t="shared" si="2"/>
        <v>VSS</v>
      </c>
    </row>
    <row r="149" spans="1:3" x14ac:dyDescent="0.2">
      <c r="A149" s="1">
        <v>149</v>
      </c>
      <c r="B149" s="3" t="s">
        <v>144</v>
      </c>
      <c r="C149" t="str">
        <f t="shared" si="2"/>
        <v>VDDSDMMC</v>
      </c>
    </row>
    <row r="150" spans="1:3" x14ac:dyDescent="0.2">
      <c r="A150" s="1">
        <v>150</v>
      </c>
      <c r="B150" s="2" t="s">
        <v>111</v>
      </c>
      <c r="C150" t="str">
        <f t="shared" si="2"/>
        <v>PD6/DFSDM1_CKIN4/SPI3_MOSI/I2S3_SD/SAI1_SD_A/USART2_RX/DFSDM1_DATIN1/SDMMC2_CK/FMC_NWAIT/DCMI_D10/LCD_B2</v>
      </c>
    </row>
    <row r="151" spans="1:3" x14ac:dyDescent="0.2">
      <c r="A151" s="1">
        <v>151</v>
      </c>
      <c r="B151" s="2" t="s">
        <v>112</v>
      </c>
      <c r="C151" t="str">
        <f t="shared" si="2"/>
        <v>PD7/DFSDM1_DATIN4/SPI1_MOSI/I2S1_SD/DFSDM1_CKIN1/USART2_CK/SPDIF_RX0/SDMMC2_CMD/FMC_NE1</v>
      </c>
    </row>
    <row r="152" spans="1:3" x14ac:dyDescent="0.2">
      <c r="A152" s="1">
        <v>152</v>
      </c>
      <c r="B152" s="2" t="s">
        <v>113</v>
      </c>
      <c r="C152" t="str">
        <f t="shared" si="2"/>
        <v>PG9/SPI1_MISO/SPDIF_RX3/USART6_RX/QUADSPI_BK2_IO2/SAI2_FS_B/SDMMC2_D0/FMC_NE2/FMC_NCE/DCMI_VSYNC</v>
      </c>
    </row>
    <row r="153" spans="1:3" x14ac:dyDescent="0.2">
      <c r="A153" s="1">
        <v>153</v>
      </c>
      <c r="B153" s="2" t="s">
        <v>114</v>
      </c>
      <c r="C153" t="str">
        <f t="shared" si="2"/>
        <v>PG10/SPI1_NSS/I2S1_WS/LCD_G3/SAI2_SD_B/SDMMC2_D1/FMC_NE3/DCMI_D2/LCD_B2</v>
      </c>
    </row>
    <row r="154" spans="1:3" x14ac:dyDescent="0.2">
      <c r="A154" s="1">
        <v>154</v>
      </c>
      <c r="B154" s="2" t="s">
        <v>115</v>
      </c>
      <c r="C154" t="str">
        <f t="shared" si="2"/>
        <v>PG11/SPI1_SCK/I2S1_CK/SPDIF_RX0/SDMMC2_D2/ETH_MII_TX_EN/ETH_RMII_TX_EN/DCMI_D3/LCD_B3</v>
      </c>
    </row>
    <row r="155" spans="1:3" x14ac:dyDescent="0.2">
      <c r="A155" s="1">
        <v>155</v>
      </c>
      <c r="B155" s="2" t="s">
        <v>116</v>
      </c>
      <c r="C155" t="str">
        <f t="shared" si="2"/>
        <v>PG12/LPTIM1_IN1/SPI6_MISO/SPDIF_RX1/USART6_RTS/LCD_B4/SDMMC2_D3/FMC_NE4/LCD_B1</v>
      </c>
    </row>
    <row r="156" spans="1:3" x14ac:dyDescent="0.2">
      <c r="A156" s="1">
        <v>156</v>
      </c>
      <c r="B156" s="2" t="s">
        <v>117</v>
      </c>
      <c r="C156" t="str">
        <f t="shared" si="2"/>
        <v>PG13/TRACED0/LPTIM1_OUT/SPI6_SCK/USART6_CTS/ETH_MII_TXD0/ETH_RMII_TXD0/FMC_A24/LCD_R0</v>
      </c>
    </row>
    <row r="157" spans="1:3" x14ac:dyDescent="0.2">
      <c r="A157" s="1">
        <v>157</v>
      </c>
      <c r="B157" s="2" t="s">
        <v>118</v>
      </c>
      <c r="C157" t="str">
        <f t="shared" si="2"/>
        <v>PG14/TRACED1/LPTIM1_ETR/SPI6_MOSI/USART6_TX/QUADSPI_BK2_IO3/ETH_MII_TXD1/ETH_RMII_TXD1/FMC_A25/LCD_B0</v>
      </c>
    </row>
    <row r="158" spans="1:3" x14ac:dyDescent="0.2">
      <c r="A158" s="1">
        <v>158</v>
      </c>
      <c r="B158" s="2" t="s">
        <v>131</v>
      </c>
      <c r="C158" t="str">
        <f t="shared" si="2"/>
        <v>VSS</v>
      </c>
    </row>
    <row r="159" spans="1:3" x14ac:dyDescent="0.2">
      <c r="A159" s="1">
        <v>159</v>
      </c>
      <c r="B159" s="3" t="s">
        <v>132</v>
      </c>
      <c r="C159" t="str">
        <f t="shared" si="2"/>
        <v>VDD</v>
      </c>
    </row>
    <row r="160" spans="1:3" x14ac:dyDescent="0.2">
      <c r="A160" s="1">
        <v>160</v>
      </c>
      <c r="B160" s="2" t="s">
        <v>119</v>
      </c>
      <c r="C160" t="str">
        <f t="shared" si="2"/>
        <v>PG15/USART6_CTS/FMC_SDNCAS/DCMI_D13</v>
      </c>
    </row>
    <row r="161" spans="1:3" x14ac:dyDescent="0.2">
      <c r="A161" s="1">
        <v>161</v>
      </c>
      <c r="B161" s="3" t="s">
        <v>142</v>
      </c>
      <c r="C161" t="str">
        <f t="shared" si="2"/>
        <v>PB3/JTDO/TRACESWO/TIM2_CH2/SPI1_SCK/I2S1_CK/SPI3_SCK/I2S3_CK/SPI6_SCK/SDMMC2_D2/CAN3_RX/UART7_RX</v>
      </c>
    </row>
    <row r="162" spans="1:3" x14ac:dyDescent="0.2">
      <c r="A162" s="1">
        <v>162</v>
      </c>
      <c r="B162" s="3" t="s">
        <v>143</v>
      </c>
      <c r="C162" t="str">
        <f t="shared" si="2"/>
        <v>PB4/NJTRST/TIM3_CH1/SPI1_MISO/SPI3_MISO/SPI2_NSS/I2S2_WS/SPI6_MISO/SDMMC2_D3/CAN3_TX/UART7_TX</v>
      </c>
    </row>
    <row r="163" spans="1:3" ht="25.5" x14ac:dyDescent="0.2">
      <c r="A163" s="1">
        <v>163</v>
      </c>
      <c r="B163" s="2" t="s">
        <v>120</v>
      </c>
      <c r="C163" t="str">
        <f t="shared" si="2"/>
        <v>PB5/UART5_RX/TIM3_CH2/I2C1_SMBA/SPI1_MOSI/I2S1_SD/SPI3_MOSI/I2S3_SD/SPI6_MOSI/CAN2_RX/OTG_HS_ULPI_D7/ETH_PPS_OUT/FMC_SDCKE1/DCMI_D10/LCD_G7</v>
      </c>
    </row>
    <row r="164" spans="1:3" x14ac:dyDescent="0.2">
      <c r="A164" s="1">
        <v>164</v>
      </c>
      <c r="B164" s="2" t="s">
        <v>121</v>
      </c>
      <c r="C164" t="str">
        <f t="shared" si="2"/>
        <v>PB6/UART5_TX/TIM4_CH1/HDMI_CEC/I2C1_SCL/DFSDM1_DATIN5/USART1_TX/CAN2_TX/QUADSPI_BK1_NCS/I2C4_SCL/FMC_SDNE1/DCMI_D5</v>
      </c>
    </row>
    <row r="165" spans="1:3" x14ac:dyDescent="0.2">
      <c r="A165" s="1">
        <v>165</v>
      </c>
      <c r="B165" s="2" t="s">
        <v>122</v>
      </c>
      <c r="C165" t="str">
        <f t="shared" si="2"/>
        <v>PB7/TIM4_CH2/I2C1_SDA/DFSDM1_CKIN5/USART1_RX/I2C4_SDA/FMC_NL/DCMI_VSYNC</v>
      </c>
    </row>
    <row r="166" spans="1:3" x14ac:dyDescent="0.2">
      <c r="A166" s="1">
        <v>166</v>
      </c>
      <c r="B166" s="3" t="s">
        <v>140</v>
      </c>
      <c r="C166" t="str">
        <f t="shared" si="2"/>
        <v>BOOT0</v>
      </c>
    </row>
    <row r="167" spans="1:3" x14ac:dyDescent="0.2">
      <c r="A167" s="1">
        <v>167</v>
      </c>
      <c r="B167" s="2" t="s">
        <v>123</v>
      </c>
      <c r="C167" t="str">
        <f t="shared" si="2"/>
        <v>PB8/I2C4_SCL/TIM4_CH3/TIM10_CH1/I2C1_SCL/DFSDM1_CKIN7/UART5_RX/CAN1_RX/SDMMC2_D4/ETH_MII_TXD3/SDMMC1_D4/DCMI_D6/LCD_B6</v>
      </c>
    </row>
    <row r="168" spans="1:3" x14ac:dyDescent="0.2">
      <c r="A168" s="1">
        <v>168</v>
      </c>
      <c r="B168" s="2" t="s">
        <v>124</v>
      </c>
      <c r="C168" t="str">
        <f t="shared" si="2"/>
        <v>PB9/I2C4_SDA/TIM4_CH4/TIM11_CH1/I2C1_SDA/SPI2_NSS/I2S2_WS/DFSDM1_DATIN7/UART5_TX/CAN1_TX/SDMMC2_D5/I2C4_SMBA/SDMMC1_D5/DCMI_D7/LCD_B7</v>
      </c>
    </row>
    <row r="169" spans="1:3" x14ac:dyDescent="0.2">
      <c r="A169" s="1">
        <v>169</v>
      </c>
      <c r="B169" s="2" t="s">
        <v>125</v>
      </c>
      <c r="C169" t="str">
        <f t="shared" si="2"/>
        <v>PE0/TIM4_ETR/LPTIM1_ETR/UART8_RX/SAI2_MCLK_A/FMC_NBL0/DCMI_D2</v>
      </c>
    </row>
    <row r="170" spans="1:3" x14ac:dyDescent="0.2">
      <c r="A170" s="1">
        <v>170</v>
      </c>
      <c r="B170" s="2" t="s">
        <v>126</v>
      </c>
      <c r="C170" t="str">
        <f t="shared" si="2"/>
        <v>PE1/LPTIM1_IN2/UART8_TX/FMC_NBL1/DCMI_D3</v>
      </c>
    </row>
    <row r="171" spans="1:3" x14ac:dyDescent="0.2">
      <c r="A171" s="1">
        <v>171</v>
      </c>
      <c r="B171" s="3" t="s">
        <v>141</v>
      </c>
      <c r="C171" t="str">
        <f t="shared" si="2"/>
        <v>PDR_ON</v>
      </c>
    </row>
    <row r="172" spans="1:3" x14ac:dyDescent="0.2">
      <c r="A172" s="1">
        <v>172</v>
      </c>
      <c r="B172" s="2" t="s">
        <v>132</v>
      </c>
      <c r="C172" t="str">
        <f t="shared" si="2"/>
        <v>VDD</v>
      </c>
    </row>
    <row r="173" spans="1:3" x14ac:dyDescent="0.2">
      <c r="A173" s="1">
        <v>173</v>
      </c>
      <c r="B173" s="2" t="s">
        <v>127</v>
      </c>
      <c r="C173" t="str">
        <f t="shared" si="2"/>
        <v>PI4/TIM8_BKIN/SAI2_MCLK_A/FMC_NBL2/DCMI_D5/LCD_B4</v>
      </c>
    </row>
    <row r="174" spans="1:3" x14ac:dyDescent="0.2">
      <c r="A174" s="1">
        <v>174</v>
      </c>
      <c r="B174" s="2" t="s">
        <v>128</v>
      </c>
      <c r="C174" t="str">
        <f t="shared" si="2"/>
        <v>PI5/TIM8_CH1/SAI2_SCK_A/FMC_NBL3/DCMI_VSYNC/LCD_B5</v>
      </c>
    </row>
    <row r="175" spans="1:3" x14ac:dyDescent="0.2">
      <c r="A175" s="1">
        <v>175</v>
      </c>
      <c r="B175" s="2" t="s">
        <v>129</v>
      </c>
      <c r="C175" t="str">
        <f t="shared" si="2"/>
        <v>PI6/TIM8_CH2/SAI2_SD_A/FMC_D28/DCMI_D6/LCD_B6</v>
      </c>
    </row>
    <row r="176" spans="1:3" x14ac:dyDescent="0.2">
      <c r="A176" s="1">
        <v>176</v>
      </c>
      <c r="B176" s="2" t="s">
        <v>130</v>
      </c>
      <c r="C176" t="str">
        <f t="shared" si="2"/>
        <v>PI7/TIM8_CH3/SAI2_FS_A/FMC_D29/DCMI_D7/LCD_B7</v>
      </c>
    </row>
    <row r="177" spans="1:1" x14ac:dyDescent="0.2">
      <c r="A177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DS11243_DS11532_STM32F7_7_6xxx.book</dc:title>
  <dc:creator>STMICROELECTRONICS</dc:creator>
  <cp:lastModifiedBy>周沐柚</cp:lastModifiedBy>
  <dcterms:created xsi:type="dcterms:W3CDTF">2021-01-25T07:16:43Z</dcterms:created>
  <dcterms:modified xsi:type="dcterms:W3CDTF">2021-01-25T08:15:15Z</dcterms:modified>
</cp:coreProperties>
</file>