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ncer_archive04/xz3/h_mutagen/63_DMH/"/>
    </mc:Choice>
  </mc:AlternateContent>
  <xr:revisionPtr revIDLastSave="0" documentId="10_ncr:8100000_{5F0694CF-448F-DA4A-BE41-DE125C325551}" xr6:coauthVersionLast="32" xr6:coauthVersionMax="32" xr10:uidLastSave="{00000000-0000-0000-0000-000000000000}"/>
  <bookViews>
    <workbookView xWindow="2860" yWindow="2220" windowWidth="24540" windowHeight="13800" xr2:uid="{2DE0BD1D-EEB9-D243-8650-6C11B893B8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3" i="1"/>
  <c r="H4" i="1"/>
  <c r="H5" i="1"/>
  <c r="H6" i="1"/>
  <c r="H7" i="1"/>
  <c r="H8" i="1"/>
  <c r="H9" i="1"/>
  <c r="H2" i="1"/>
  <c r="F3" i="1"/>
  <c r="F4" i="1"/>
  <c r="F5" i="1"/>
  <c r="F6" i="1"/>
  <c r="F7" i="1"/>
  <c r="F8" i="1"/>
  <c r="F9" i="1"/>
  <c r="F2" i="1"/>
  <c r="G3" i="1"/>
  <c r="G4" i="1"/>
  <c r="G5" i="1"/>
  <c r="G6" i="1"/>
  <c r="G7" i="1"/>
  <c r="G8" i="1"/>
  <c r="G9" i="1"/>
  <c r="G2" i="1"/>
</calcChain>
</file>

<file path=xl/sharedStrings.xml><?xml version="1.0" encoding="utf-8"?>
<sst xmlns="http://schemas.openxmlformats.org/spreadsheetml/2006/main" count="16" uniqueCount="16">
  <si>
    <t>odds</t>
  </si>
  <si>
    <t>CT</t>
  </si>
  <si>
    <t>CTT</t>
  </si>
  <si>
    <t>CTTT</t>
  </si>
  <si>
    <t>CTTTT</t>
  </si>
  <si>
    <t>CTTTTT</t>
  </si>
  <si>
    <t>CTTTTTT</t>
  </si>
  <si>
    <t>CTTTTTTT</t>
  </si>
  <si>
    <t>CTTTTTTTT</t>
  </si>
  <si>
    <t>seq_uniq</t>
  </si>
  <si>
    <t>CT_wg_pure_count</t>
  </si>
  <si>
    <t>AG_wg_pure_count</t>
  </si>
  <si>
    <t>AG_subs</t>
  </si>
  <si>
    <t>CT_subs</t>
  </si>
  <si>
    <t>count_all</t>
  </si>
  <si>
    <t>sub_all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</si>
</sst>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Sheet1!$J$1:$J$6</c:f>
              <c:numCache>
                <c:formatCode>General</c:formatCode>
                <c:ptCount val="6"/>
                <c:pt idx="0">
                  <c:v>1.6324291167467862E-6</c:v>
                </c:pt>
                <c:pt idx="1">
                  <c:v>2.3940677971931782E-6</c:v>
                </c:pt>
                <c:pt idx="2">
                  <c:v>2.900981468976681E-6</c:v>
                </c:pt>
                <c:pt idx="3">
                  <c:v>3.512795467264369E-6</c:v>
                </c:pt>
                <c:pt idx="4">
                  <c:v>6.1867711983528338E-6</c:v>
                </c:pt>
                <c:pt idx="5">
                  <c:v>7.4844005281345216E-6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B7-1544-A579-918DFC4CC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9568432"/>
        <c:axId val="1816605712"/>
      </c:barChart>
      <c:catAx>
        <c:axId val="1659568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605712"/>
        <c:crosses val="autoZero"/>
        <c:auto val="1"/>
        <c:lblAlgn val="ctr"/>
        <c:lblOffset val="100"/>
        <c:noMultiLvlLbl val="0"/>
      </c:catAx>
      <c:valAx>
        <c:axId val="181660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568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1454150</xdr:colOff>
      <xdr:row>11</xdr:row>
      <xdr:rowOff>196850</xdr:rowOff>
    </xdr:from>
    <xdr:to>
      <xdr:col>9</xdr:col>
      <xdr:colOff>260350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A779F1-1D8F-4A44-90CE-462E6A2AB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2322-EA5E-2248-BF02-C5E33DEF40FE}">
  <dimension ref="A1:J12"/>
  <sheetViews>
    <sheetView tabSelected="1" workbookViewId="0">
      <selection activeCell="F9" sqref="F9"/>
    </sheetView>
  </sheetViews>
  <sheetFormatPr baseColWidth="10" defaultRowHeight="16" x14ac:dyDescent="0.2"/>
  <cols>
    <col min="2" max="2" width="21.33203125" customWidth="1"/>
    <col min="3" max="4" width="20.1640625" customWidth="1"/>
    <col min="8" max="8" width="12.1640625" bestFit="1" customWidth="1"/>
  </cols>
  <sheetData>
    <row r="1" spans="1:10" x14ac:dyDescent="0.2">
      <c r="A1" t="s">
        <v>9</v>
      </c>
      <c r="B1" t="s">
        <v>11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0</v>
      </c>
      <c r="J1">
        <v>1.6324291167467862E-6</v>
      </c>
    </row>
    <row r="2" spans="1:10" x14ac:dyDescent="0.2">
      <c r="A2" t="s">
        <v>1</v>
      </c>
      <c r="B2">
        <v>143041708</v>
      </c>
      <c r="C2">
        <v>143035032</v>
      </c>
      <c r="D2">
        <v>215</v>
      </c>
      <c r="E2">
        <v>252</v>
      </c>
      <c r="F2">
        <f>B2+C2</f>
        <v>286076740</v>
      </c>
      <c r="G2">
        <f>D2+E2</f>
        <v>467</v>
      </c>
      <c r="H2">
        <f>G2/F2</f>
        <v>1.6324291167467862E-6</v>
      </c>
      <c r="J2">
        <v>2.3940677971931782E-6</v>
      </c>
    </row>
    <row r="3" spans="1:10" x14ac:dyDescent="0.2">
      <c r="A3" t="s">
        <v>2</v>
      </c>
      <c r="B3">
        <v>36318310</v>
      </c>
      <c r="C3">
        <v>36361336</v>
      </c>
      <c r="D3">
        <v>80</v>
      </c>
      <c r="E3">
        <v>94</v>
      </c>
      <c r="F3">
        <f t="shared" ref="F3:F9" si="0">B3+C3</f>
        <v>72679646</v>
      </c>
      <c r="G3">
        <f t="shared" ref="G3:G9" si="1">D3+E3</f>
        <v>174</v>
      </c>
      <c r="H3">
        <f t="shared" ref="H3:J9" si="2">G3/F3</f>
        <v>2.3940677971931782E-6</v>
      </c>
      <c r="J3">
        <v>2.900981468976681E-6</v>
      </c>
    </row>
    <row r="4" spans="1:10" x14ac:dyDescent="0.2">
      <c r="A4" t="s">
        <v>3</v>
      </c>
      <c r="B4">
        <v>13423840</v>
      </c>
      <c r="C4">
        <v>13463612</v>
      </c>
      <c r="D4">
        <v>34</v>
      </c>
      <c r="E4">
        <v>44</v>
      </c>
      <c r="F4">
        <f t="shared" si="0"/>
        <v>26887452</v>
      </c>
      <c r="G4">
        <f t="shared" si="1"/>
        <v>78</v>
      </c>
      <c r="H4">
        <f t="shared" si="2"/>
        <v>2.900981468976681E-6</v>
      </c>
      <c r="J4">
        <v>3.512795467264369E-6</v>
      </c>
    </row>
    <row r="5" spans="1:10" x14ac:dyDescent="0.2">
      <c r="A5" t="s">
        <v>4</v>
      </c>
      <c r="B5">
        <v>4548937</v>
      </c>
      <c r="C5">
        <v>4560617</v>
      </c>
      <c r="D5">
        <v>18</v>
      </c>
      <c r="E5">
        <v>14</v>
      </c>
      <c r="F5">
        <f t="shared" si="0"/>
        <v>9109554</v>
      </c>
      <c r="G5">
        <f t="shared" si="1"/>
        <v>32</v>
      </c>
      <c r="H5">
        <f t="shared" si="2"/>
        <v>3.512795467264369E-6</v>
      </c>
      <c r="J5">
        <v>6.1867711983528338E-6</v>
      </c>
    </row>
    <row r="6" spans="1:10" x14ac:dyDescent="0.2">
      <c r="A6" t="s">
        <v>5</v>
      </c>
      <c r="B6">
        <v>1611276</v>
      </c>
      <c r="C6">
        <v>1621428</v>
      </c>
      <c r="D6">
        <v>9</v>
      </c>
      <c r="E6">
        <v>11</v>
      </c>
      <c r="F6">
        <f t="shared" si="0"/>
        <v>3232704</v>
      </c>
      <c r="G6">
        <f t="shared" si="1"/>
        <v>20</v>
      </c>
      <c r="H6">
        <f t="shared" si="2"/>
        <v>6.1867711983528338E-6</v>
      </c>
      <c r="J6">
        <v>7.4844005281345216E-6</v>
      </c>
    </row>
    <row r="7" spans="1:10" x14ac:dyDescent="0.2">
      <c r="A7" t="s">
        <v>6</v>
      </c>
      <c r="B7">
        <v>516617</v>
      </c>
      <c r="C7">
        <v>520182</v>
      </c>
      <c r="D7">
        <v>1</v>
      </c>
      <c r="E7">
        <v>3</v>
      </c>
      <c r="F7">
        <f t="shared" si="0"/>
        <v>1036799</v>
      </c>
      <c r="G7">
        <f t="shared" si="1"/>
        <v>4</v>
      </c>
      <c r="H7">
        <f t="shared" si="2"/>
        <v>3.8580284124502432E-6</v>
      </c>
    </row>
    <row r="8" spans="1:10" x14ac:dyDescent="0.2">
      <c r="A8" t="s">
        <v>7</v>
      </c>
      <c r="B8">
        <v>220845</v>
      </c>
      <c r="C8">
        <v>221613</v>
      </c>
      <c r="D8">
        <v>6</v>
      </c>
      <c r="E8">
        <v>3</v>
      </c>
      <c r="F8">
        <f t="shared" si="0"/>
        <v>442458</v>
      </c>
      <c r="G8">
        <f t="shared" si="1"/>
        <v>9</v>
      </c>
      <c r="H8">
        <f t="shared" si="2"/>
        <v>2.0340913713844026E-5</v>
      </c>
    </row>
    <row r="9" spans="1:10" x14ac:dyDescent="0.2">
      <c r="A9" t="s">
        <v>8</v>
      </c>
      <c r="B9">
        <v>394354</v>
      </c>
      <c r="C9">
        <v>397780</v>
      </c>
      <c r="D9">
        <v>2</v>
      </c>
      <c r="E9">
        <v>2</v>
      </c>
      <c r="F9">
        <f t="shared" si="0"/>
        <v>792134</v>
      </c>
      <c r="G9">
        <f t="shared" si="1"/>
        <v>4</v>
      </c>
      <c r="H9">
        <f t="shared" si="2"/>
        <v>5.0496506904134908E-6</v>
      </c>
    </row>
    <row r="12" spans="1:10" x14ac:dyDescent="0.2">
      <c r="H12">
        <f>SUM(G7:G9)/SUM(F7:F9)</f>
        <v>7.4844005281345216E-6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Xueqing Zou</dc:creator>
  <cp:lastModifiedBy>Xueqing Zou</cp:lastModifiedBy>
  <dcterms:created xsi:type="dcterms:W3CDTF">2018-07-26T13:55:11Z</dcterms:created>
  <dcterms:modified xsi:type="dcterms:W3CDTF">2018-08-02T12:22:27Z</dcterms:modified>
</cp:coreProperties>
</file>