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1" i="1" l="1"/>
  <c r="E6" i="1"/>
  <c r="E7" i="1" s="1"/>
  <c r="C8" i="1"/>
  <c r="C7" i="1"/>
  <c r="C6" i="1"/>
  <c r="N7" i="1"/>
  <c r="Q6" i="1" l="1"/>
  <c r="Q7" i="1" s="1"/>
  <c r="O6" i="1"/>
  <c r="O7" i="1" s="1"/>
  <c r="N6" i="1"/>
  <c r="N8" i="1" s="1"/>
  <c r="K6" i="1"/>
  <c r="K7" i="1" s="1"/>
  <c r="I6" i="1"/>
  <c r="I7" i="1" s="1"/>
  <c r="I8" i="1" s="1"/>
  <c r="P6" i="1" l="1"/>
  <c r="P7" i="1" s="1"/>
  <c r="P8" i="1" s="1"/>
</calcChain>
</file>

<file path=xl/sharedStrings.xml><?xml version="1.0" encoding="utf-8"?>
<sst xmlns="http://schemas.openxmlformats.org/spreadsheetml/2006/main" count="18" uniqueCount="10">
  <si>
    <t>М1</t>
  </si>
  <si>
    <t>D1</t>
  </si>
  <si>
    <t>P1</t>
  </si>
  <si>
    <t>D2</t>
  </si>
  <si>
    <t>P2</t>
  </si>
  <si>
    <t>M2</t>
  </si>
  <si>
    <t>P3</t>
  </si>
  <si>
    <t>P4</t>
  </si>
  <si>
    <t>Чистий прибуток</t>
  </si>
  <si>
    <t>Можливі втрати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</si>
</sst>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4" fillId="2" borderId="1" xfId="1" applyFont="1" applyBorder="1"/>
    <xf numFmtId="0" fontId="4" fillId="0" borderId="0" xfId="0" applyFont="1"/>
    <xf numFmtId="0" fontId="4" fillId="3" borderId="1" xfId="2" applyFont="1" applyBorder="1"/>
    <xf numFmtId="0" fontId="4" fillId="4" borderId="1" xfId="3" applyFont="1" applyBorder="1"/>
    <xf numFmtId="9" fontId="4" fillId="2" borderId="1" xfId="1" applyNumberFormat="1" applyFont="1" applyBorder="1"/>
    <xf numFmtId="9" fontId="4" fillId="3" borderId="1" xfId="2" applyNumberFormat="1" applyFont="1" applyBorder="1"/>
    <xf numFmtId="10" fontId="4" fillId="2" borderId="1" xfId="1" applyNumberFormat="1" applyFont="1" applyBorder="1"/>
    <xf numFmtId="10" fontId="4" fillId="3" borderId="1" xfId="2" applyNumberFormat="1" applyFont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"/>
  <sheetViews>
    <sheetView tabSelected="1" zoomScaleNormal="100" workbookViewId="0">
      <selection activeCell="H17" sqref="H17"/>
    </sheetView>
  </sheetViews>
  <sheetFormatPr defaultRowHeight="15" x14ac:dyDescent="0.25"/>
  <sheetData>
    <row r="1" spans="2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/>
      <c r="H1" s="3" t="s">
        <v>5</v>
      </c>
      <c r="I1" s="3" t="s">
        <v>1</v>
      </c>
      <c r="J1" s="3" t="s">
        <v>2</v>
      </c>
      <c r="K1" s="3" t="s">
        <v>3</v>
      </c>
      <c r="L1" s="3" t="s">
        <v>4</v>
      </c>
      <c r="M1" s="2"/>
      <c r="N1" s="4" t="s">
        <v>6</v>
      </c>
      <c r="O1" s="4" t="s">
        <v>7</v>
      </c>
      <c r="P1" s="4" t="s">
        <v>2</v>
      </c>
      <c r="Q1" s="4" t="s">
        <v>4</v>
      </c>
    </row>
    <row r="2" spans="2:17" x14ac:dyDescent="0.25">
      <c r="B2" s="1">
        <v>700</v>
      </c>
      <c r="C2" s="1">
        <v>200</v>
      </c>
      <c r="D2" s="1">
        <v>0.75</v>
      </c>
      <c r="E2" s="1">
        <v>-60</v>
      </c>
      <c r="F2" s="1">
        <v>0.25</v>
      </c>
      <c r="G2" s="2"/>
      <c r="H2" s="3">
        <v>180</v>
      </c>
      <c r="I2" s="3">
        <v>150</v>
      </c>
      <c r="J2" s="3">
        <v>0.75</v>
      </c>
      <c r="K2" s="3">
        <v>-50</v>
      </c>
      <c r="L2" s="3">
        <v>0.25</v>
      </c>
      <c r="M2" s="2"/>
      <c r="N2" s="4">
        <v>0.8</v>
      </c>
      <c r="O2" s="4">
        <v>0.2</v>
      </c>
      <c r="P2" s="4">
        <v>0.85</v>
      </c>
      <c r="Q2" s="4">
        <v>0.15</v>
      </c>
    </row>
    <row r="3" spans="2:17" x14ac:dyDescent="0.25">
      <c r="B3" s="1"/>
      <c r="C3" s="1"/>
      <c r="D3" s="1"/>
      <c r="E3" s="1"/>
      <c r="F3" s="1"/>
      <c r="G3" s="2"/>
      <c r="H3" s="3"/>
      <c r="I3" s="3"/>
      <c r="J3" s="3"/>
      <c r="K3" s="3"/>
      <c r="L3" s="3"/>
      <c r="M3" s="2"/>
      <c r="N3" s="4"/>
      <c r="O3" s="4"/>
      <c r="P3" s="4"/>
      <c r="Q3" s="4"/>
    </row>
    <row r="4" spans="2:17" x14ac:dyDescent="0.25">
      <c r="B4" s="1"/>
      <c r="C4" s="1"/>
      <c r="D4" s="1"/>
      <c r="E4" s="1"/>
      <c r="F4" s="1"/>
      <c r="G4" s="2"/>
      <c r="H4" s="3"/>
      <c r="I4" s="3"/>
      <c r="J4" s="3"/>
      <c r="K4" s="3"/>
      <c r="L4" s="3"/>
      <c r="M4" s="2"/>
      <c r="N4" s="4"/>
      <c r="O4" s="4"/>
      <c r="P4" s="4"/>
      <c r="Q4" s="4"/>
    </row>
    <row r="5" spans="2:17" x14ac:dyDescent="0.25">
      <c r="B5" s="1"/>
      <c r="C5" s="1" t="s">
        <v>8</v>
      </c>
      <c r="D5" s="1"/>
      <c r="E5" s="1" t="s">
        <v>9</v>
      </c>
      <c r="F5" s="1"/>
      <c r="G5" s="2"/>
      <c r="H5" s="3"/>
      <c r="I5" s="3" t="s">
        <v>8</v>
      </c>
      <c r="J5" s="3"/>
      <c r="K5" s="3" t="s">
        <v>9</v>
      </c>
      <c r="L5" s="3"/>
      <c r="M5" s="2"/>
      <c r="N5" s="4"/>
      <c r="O5" s="4"/>
      <c r="P5" s="4"/>
      <c r="Q5" s="4"/>
    </row>
    <row r="6" spans="2:17" x14ac:dyDescent="0.25">
      <c r="B6" s="1"/>
      <c r="C6" s="1">
        <f>C2*5-B2</f>
        <v>300</v>
      </c>
      <c r="D6" s="1"/>
      <c r="E6" s="1">
        <f>E2*5-B2</f>
        <v>-1000</v>
      </c>
      <c r="F6" s="1"/>
      <c r="G6" s="2"/>
      <c r="H6" s="3"/>
      <c r="I6" s="3">
        <f>I2*5-H2</f>
        <v>570</v>
      </c>
      <c r="J6" s="3"/>
      <c r="K6" s="3">
        <f>K2*5-H2</f>
        <v>-430</v>
      </c>
      <c r="L6" s="3"/>
      <c r="M6" s="2"/>
      <c r="N6" s="1">
        <f>C2*4-B2</f>
        <v>100</v>
      </c>
      <c r="O6" s="1">
        <f>E2*4-B2</f>
        <v>-940</v>
      </c>
      <c r="P6" s="3">
        <f>I2*4-H2</f>
        <v>420</v>
      </c>
      <c r="Q6" s="3">
        <f>K2*4-H2</f>
        <v>-380</v>
      </c>
    </row>
    <row r="7" spans="2:17" x14ac:dyDescent="0.25">
      <c r="B7" s="1"/>
      <c r="C7" s="5">
        <f>C6/B2*100%</f>
        <v>0.42857142857142855</v>
      </c>
      <c r="D7" s="1"/>
      <c r="E7" s="1">
        <f>E6/5</f>
        <v>-200</v>
      </c>
      <c r="F7" s="1"/>
      <c r="G7" s="2"/>
      <c r="H7" s="3"/>
      <c r="I7" s="6">
        <f>I6/H2*100%</f>
        <v>3.1666666666666665</v>
      </c>
      <c r="J7" s="3"/>
      <c r="K7" s="3">
        <f>K6/5</f>
        <v>-86</v>
      </c>
      <c r="L7" s="3"/>
      <c r="M7" s="2"/>
      <c r="N7" s="5">
        <f>N6/B2*100%</f>
        <v>0.14285714285714285</v>
      </c>
      <c r="O7" s="1">
        <f>O6/4</f>
        <v>-235</v>
      </c>
      <c r="P7" s="6">
        <f>P6/H2*100%</f>
        <v>2.3333333333333335</v>
      </c>
      <c r="Q7" s="3">
        <f>Q6/4</f>
        <v>-95</v>
      </c>
    </row>
    <row r="8" spans="2:17" x14ac:dyDescent="0.25">
      <c r="B8" s="7"/>
      <c r="C8" s="5">
        <f>C7/5</f>
        <v>8.5714285714285715E-2</v>
      </c>
      <c r="D8" s="1"/>
      <c r="E8" s="1"/>
      <c r="F8" s="1"/>
      <c r="G8" s="2"/>
      <c r="H8" s="8"/>
      <c r="I8" s="6">
        <f>I7/5</f>
        <v>0.6333333333333333</v>
      </c>
      <c r="J8" s="3"/>
      <c r="K8" s="3"/>
      <c r="L8" s="3"/>
      <c r="M8" s="2"/>
      <c r="N8" s="5">
        <f>N7/4</f>
        <v>3.5714285714285712E-2</v>
      </c>
      <c r="O8" s="1"/>
      <c r="P8" s="6">
        <f>P7/4</f>
        <v>0.58333333333333337</v>
      </c>
      <c r="Q8" s="3"/>
    </row>
    <row r="9" spans="2:17" x14ac:dyDescent="0.25">
      <c r="B9" s="7"/>
      <c r="C9" s="1"/>
      <c r="D9" s="1"/>
      <c r="E9" s="1"/>
      <c r="F9" s="1"/>
      <c r="G9" s="2"/>
      <c r="H9" s="8"/>
      <c r="I9" s="3"/>
      <c r="J9" s="3"/>
      <c r="K9" s="3"/>
      <c r="L9" s="3"/>
      <c r="M9" s="2"/>
      <c r="N9" s="1"/>
      <c r="O9" s="1"/>
      <c r="P9" s="3"/>
      <c r="Q9" s="3"/>
    </row>
    <row r="10" spans="2:17" x14ac:dyDescent="0.25">
      <c r="B10" s="1"/>
      <c r="C10" s="1"/>
      <c r="D10" s="1"/>
      <c r="E10" s="1"/>
      <c r="F10" s="1"/>
      <c r="G10" s="2"/>
      <c r="H10" s="3"/>
      <c r="I10" s="3"/>
      <c r="J10" s="3"/>
      <c r="K10" s="3"/>
      <c r="L10" s="3"/>
      <c r="M10" s="2"/>
      <c r="N10" s="1"/>
      <c r="O10" s="1"/>
      <c r="P10" s="3"/>
      <c r="Q10" s="3"/>
    </row>
    <row r="11" spans="2:17" x14ac:dyDescent="0.25">
      <c r="B11" s="1"/>
      <c r="C11" s="1" t="str">
        <f>IF(C7&gt;I7,"А вигідніше","Б вигідніше")</f>
        <v>Б вигідніше</v>
      </c>
      <c r="D11" s="1"/>
      <c r="E11" s="1"/>
      <c r="F11" s="1"/>
      <c r="G11" s="2"/>
      <c r="H11" s="3"/>
      <c r="I11" s="3"/>
      <c r="J11" s="3"/>
      <c r="K11" s="3"/>
      <c r="L11" s="3"/>
      <c r="M11" s="2"/>
      <c r="N11" s="1"/>
      <c r="O11" s="1"/>
      <c r="P11" s="3"/>
      <c r="Q11" s="3"/>
    </row>
  </sheetData>
  <pageMargins left="0.7" right="0.7" top="0.75" bottom="0.75" header="0.3" footer="0.3"/>
  <pageSetup paperSize="9" orientation="portrait" r:id="rId1"/>
  <ignoredErrors>
    <ignoredError sqref="P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2020-12-02T18:20:31Z</dcterms:modified>
</cp:coreProperties>
</file>