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14210" concurrentCalc="0"/>
</workbook>
</file>

<file path=xl/calcChain.xml><?xml version="1.0" encoding="utf-8"?>
<calcChain xmlns="http://schemas.openxmlformats.org/spreadsheetml/2006/main">
  <c r="T2" i="23"/>
  <c r="T1"/>
  <c r="R2"/>
  <c r="R1"/>
  <c r="E47"/>
  <c r="E46"/>
  <c r="L1"/>
  <c r="L2"/>
  <c r="E45"/>
  <c r="P2"/>
  <c r="N2"/>
  <c r="P1"/>
  <c r="N1"/>
</calcChain>
</file>

<file path=xl/sharedStrings.xml><?xml version="1.0" encoding="utf-8"?>
<sst xmlns="http://schemas.openxmlformats.org/spreadsheetml/2006/main" count="68" uniqueCount="63">
  <si>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</si>
  <si>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</si>
  <si>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</si>
  <si>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</si>
  <si>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</si>
  <si>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</si>
  <si>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</si>
  <si>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</si>
  <si>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</si>
  <si>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</si>
  <si>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</si>
  <si>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</si>
  <si>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</si>
  <si>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</si>
  <si>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</si>
  <si>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</si>
  <si>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</si>
  <si>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</si>
  <si>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</si>
  <si>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</si>
  <si>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</si>
  <si>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</si>
  <si>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t>
  </si>
  <si>
    <t>1. Блок "Показать подробную информацию"</t>
  </si>
  <si>
    <t>Проверка юзабельности кнопки "Показать подробную информацию"</t>
  </si>
  <si>
    <t>Зайти на сайт vk.com;
Зайти на страницу своего профиля;
Нажать на кнопку "Показать подробную информацию";</t>
  </si>
  <si>
    <t>Откроется скрытая информация, которую заполнил сам пользователь</t>
  </si>
  <si>
    <t>Проверка юзабельности кнопки редактирования подробной информации</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</si>
  <si>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t>
  </si>
  <si>
    <t>Откроется страница с изменением информации</t>
  </si>
  <si>
    <t>Проверка удаления заполненой информации в блоке "Интересы"</t>
  </si>
  <si>
    <t>Данные будут удалены</t>
  </si>
  <si>
    <t>Проверка удаления заполненой информации в остальных блоках</t>
  </si>
  <si>
    <t>Проверка заполнения информацией блока "Интересы"</t>
  </si>
  <si>
    <t>Личная информация полностью удаляется</t>
  </si>
  <si>
    <t>Появляется личная информация</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</si>
  <si>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Нажать на блок "Интересы";
Заполнить информацию в любом блоке из предложенных;
Нажать кнопку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</si>
  <si>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Пройтись по блокам "Основное/Контакты/Интересы/Образование/Карьера/Военная служба/Жизненная позиция";
В случае изменения данных нажать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</si>
  <si>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Удалить всю информацию из блока "Интересы";
Нажать кнопку "Сохранить";
Перейти на главную страницу;
Нажать на кнопку "Показать подробную информацию";</t>
  </si>
  <si>
    <t>Проверка заполнения информацией блока "Карьера"</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</si>
  <si>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Перейти в блок "Карьера";
Ввести место работы;
Если у места работы есть публичная страница, то выбрать ее;
Нажать кнопку "Сохранить";
Перейти на главную страницу профиля;
Нажать на кнопку "Показать подробную информацию";</t>
  </si>
  <si>
    <t>Появляется информация о вашем месте работы</t>
  </si>
  <si>
    <t>Проверка перехода на публичную страницу организации, в которой вы работаете, через блок о подробной информации</t>
  </si>
  <si>
    <t>Зайти на сайт vk.com;
Зайти на страницу своего профиля;
Нажать на кнопку "Показать подробную информацию";
Найти блок "Карьера;
Нажать на публичную страницу/группу, указанную в информации;</t>
  </si>
  <si>
    <t>Переход на публичную страницу/группу успешно воспроизведен</t>
  </si>
  <si>
    <t>Проверка добавления в личную информацию профилей родственников</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</si>
  <si>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Найти блок "Основное";
Добавить родственников в заданные графы ("Родители"/"Братья, сестры") посредством выбора из аккаунтов друзей;
Нажать на кнопку "Сохранить";
Перейти на главную страницу профиля;
Нажать на кнопку "Показать подробную информацию";</t>
  </si>
  <si>
    <t>Родственники успешно добавлены, но как текст</t>
  </si>
  <si>
    <t>Проверка поиска по личной информации</t>
  </si>
  <si>
    <t>Привязка аккаунта инстаграмм к вк</t>
  </si>
  <si>
    <t>Зайти на сайт vk.com;
Зайти на страницу своего профиля;
Нажать на кнопку "Показать подробную информацию";
Нажать на любой пункты "Интересы", "Город", "Любимые фильмы";</t>
  </si>
  <si>
    <t>Поиск по интересам пуст;
Поиск по городу прошел успешно, высветился список людей;
Поиск по фильмам пуст;</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</si>
  <si>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В блоке "Контакты" настроить импорт из аккаунта в инстаграмм на аккаунт вк (набрать логин инстаграмм, например, "mortuu");
Нажать кнопку "Сохранить";
Перейти на главную страницу профиля;
Нажать на кнопку "Показать подробную информацию";</t>
  </si>
  <si>
    <t>Импорт настроен, аккаунт добавлен на страницу</t>
  </si>
  <si>
    <t>Проверка перехода на профиль инстаграмм через блок о подробной информации</t>
  </si>
  <si>
    <t>Зайти на сайт vk.com;
Зайти на страницу своего профиля;
Нажать на кнопку "Показать подробную информацию";
Найти в контактной информации профиль инстаграмм;
Нажать на профиль;</t>
  </si>
  <si>
    <t>Произведен переход на страницу инстаграмм</t>
  </si>
  <si>
    <t>прошла</t>
  </si>
  <si>
    <t>проверка</t>
  </si>
  <si>
    <t>Да</t>
  </si>
  <si>
    <t>да</t>
  </si>
  <si>
    <t>нет</t>
  </si>
  <si>
    <t>наверное</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</si>
</sst>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indexed="10"/>
      <name val="Calibri"/>
      <family val="2"/>
      <charset val="204"/>
    </font>
    <font>
      <b/>
      <sz val="11"/>
      <name val="Calibri"/>
      <family val="2"/>
      <charset val="204"/>
    </font>
    <font>
      <b/>
      <sz val="11"/>
      <color indexed="21"/>
      <name val="Calibri"/>
      <family val="2"/>
      <charset val="204"/>
    </font>
    <font>
      <b/>
      <sz val="11"/>
      <color indexed="8"/>
      <name val="Verdana"/>
      <family val="2"/>
      <charset val="204"/>
    </font>
    <font>
      <sz val="11"/>
      <color indexed="21"/>
      <name val="Calibri"/>
      <family val="2"/>
      <charset val="204"/>
    </font>
    <font>
      <sz val="11"/>
      <name val="Calibri"/>
      <family val="2"/>
      <charset val="204"/>
    </font>
    <font>
      <b/>
      <sz val="11"/>
      <color indexed="9"/>
      <name val="Verdana"/>
      <family val="2"/>
      <charset val="204"/>
    </font>
    <font>
      <b/>
      <sz val="10"/>
      <color indexed="9"/>
      <name val="Verdana"/>
      <family val="2"/>
      <charset val="204"/>
    </font>
    <font>
      <b/>
      <sz val="14"/>
      <color indexed="8"/>
      <name val="Calibri (Основной текст)"/>
    </font>
    <font>
      <sz val="10"/>
      <color indexed="9"/>
      <name val="Verdana"/>
      <family val="2"/>
      <charset val="204"/>
    </font>
    <font>
      <sz val="8"/>
      <name val="Calibri"/>
      <family val="2"/>
      <charset val="204"/>
    </font>
    <font>
      <u/>
      <sz val="11"/>
      <color theme="10"/>
      <name val="Calibri"/>
      <family val="2"/>
      <charset val="204"/>
      <scheme val="minor"/>
    </font>
  </fonts>
  <fills count="7">
    <fill>
      <patternFill patternType="none"/>
    </fill>
    <fill>
      <patternFill patternType="gray125"/>
    </fill>
    <fill>
      <patternFill patternType="solid">
        <fgColor indexed="41"/>
        <bgColor indexed="64"/>
      </patternFill>
    </fill>
    <fill>
      <patternFill patternType="solid">
        <fgColor indexed="62"/>
        <bgColor indexed="64"/>
      </patternFill>
    </fill>
    <fill>
      <patternFill patternType="solid">
        <fgColor indexed="9"/>
        <bgColor indexed="26"/>
      </patternFill>
    </fill>
    <fill>
      <patternFill patternType="solid">
        <fgColor indexed="62"/>
        <bgColor indexed="56"/>
      </patternFill>
    </fill>
    <fill>
      <patternFill patternType="solid">
        <fgColor indexed="4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2" borderId="0" xfId="0" applyFill="1" applyAlignment="1">
      <alignment horizontal="left" vertical="top" wrapText="1"/>
    </xf>
    <xf numFmtId="0" fontId="1" fillId="3" borderId="1" xfId="0" applyFont="1" applyFill="1" applyBorder="1" applyAlignment="1">
      <alignment horizontal="left" vertical="top" textRotation="90"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2" borderId="0" xfId="0" applyFill="1" applyAlignment="1">
      <alignment wrapText="1"/>
    </xf>
    <xf numFmtId="0" fontId="13" fillId="2" borderId="0" xfId="0" applyFont="1" applyFill="1" applyAlignment="1">
      <alignment horizontal="right" vertical="top"/>
    </xf>
    <xf numFmtId="0" fontId="0" fillId="0" borderId="3" xfId="0" applyBorder="1" applyAlignment="1">
      <alignment horizontal="left" vertical="top" wrapText="1"/>
    </xf>
    <xf numFmtId="0" fontId="0" fillId="3"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2"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3" borderId="0" xfId="0" applyFont="1" applyFill="1" applyBorder="1" applyAlignment="1">
      <alignment horizontal="left" vertical="top" wrapText="1"/>
    </xf>
    <xf numFmtId="0" fontId="17" fillId="3" borderId="1" xfId="0" applyFont="1" applyFill="1" applyBorder="1" applyAlignment="1">
      <alignment horizontal="center" vertical="center" wrapText="1"/>
    </xf>
    <xf numFmtId="0" fontId="16" fillId="3"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4"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5" borderId="4" xfId="0" applyFill="1" applyBorder="1" applyAlignment="1">
      <alignment horizontal="left" vertical="top" wrapText="1"/>
    </xf>
    <xf numFmtId="0" fontId="5" fillId="0" borderId="4" xfId="0" applyFont="1" applyBorder="1"/>
    <xf numFmtId="0" fontId="0" fillId="5"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8" fillId="0" borderId="1" xfId="0" applyFont="1" applyBorder="1" applyAlignment="1">
      <alignment horizontal="left" vertical="top" wrapText="1"/>
    </xf>
    <xf numFmtId="0" fontId="17" fillId="3" borderId="1" xfId="0" applyFont="1" applyFill="1" applyBorder="1" applyAlignment="1">
      <alignment horizontal="center" vertical="top" wrapText="1"/>
    </xf>
    <xf numFmtId="0" fontId="17" fillId="3" borderId="1" xfId="0" applyFont="1" applyFill="1" applyBorder="1" applyAlignment="1">
      <alignment horizontal="center" vertical="center" wrapText="1"/>
    </xf>
    <xf numFmtId="0" fontId="17" fillId="3" borderId="3" xfId="0" applyFont="1" applyFill="1" applyBorder="1" applyAlignment="1">
      <alignment horizontal="center" vertical="center" textRotation="90" wrapText="1"/>
    </xf>
    <xf numFmtId="0" fontId="19" fillId="3" borderId="6" xfId="0" applyFont="1" applyFill="1" applyBorder="1" applyAlignment="1">
      <alignment horizontal="center" vertical="center" textRotation="90" wrapText="1"/>
    </xf>
    <xf numFmtId="0" fontId="17" fillId="3" borderId="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3" borderId="3" xfId="0" applyFont="1" applyFill="1" applyBorder="1" applyAlignment="1">
      <alignment horizontal="center" vertical="top" textRotation="90" wrapText="1"/>
    </xf>
    <xf numFmtId="0" fontId="17" fillId="3" borderId="6" xfId="0" applyFont="1" applyFill="1" applyBorder="1" applyAlignment="1">
      <alignment horizontal="center" vertical="top" textRotation="90" wrapText="1"/>
    </xf>
    <xf numFmtId="0" fontId="17" fillId="3"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phoneticPr fontId="20" type="noConversion"/>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3"/>
  <sheetViews>
    <sheetView tabSelected="1" zoomScale="75" zoomScaleNormal="130" zoomScalePageLayoutView="130" workbookViewId="0">
      <pane xSplit="11" ySplit="7" topLeftCell="L17" activePane="bottomRight" state="frozen"/>
      <selection pane="topRight" activeCell="J1" sqref="J1"/>
      <selection pane="bottomLeft" activeCell="A8" sqref="A8"/>
      <selection pane="bottomRight" activeCell="F20" sqref="F2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t="s">
        <v>22</v>
      </c>
      <c r="G1" s="8"/>
      <c r="H1" s="8"/>
      <c r="I1" s="8"/>
      <c r="J1" s="13" t="s">
        <v>13</v>
      </c>
      <c r="K1" s="11"/>
      <c r="L1" s="16">
        <f>COUNTIF(L$8:L$44,"failed")</f>
        <v>0</v>
      </c>
      <c r="M1" s="11"/>
      <c r="N1" s="16">
        <f>COUNTIF(N$8:N$56,"failed")</f>
        <v>0</v>
      </c>
      <c r="O1" s="11"/>
      <c r="P1" s="16">
        <f>COUNTIF(P$8:P$56,"failed")</f>
        <v>0</v>
      </c>
      <c r="Q1" s="11"/>
      <c r="R1" s="16">
        <f>COUNTIF(R$8:R$56,"failed")</f>
        <v>0</v>
      </c>
      <c r="S1" s="11"/>
      <c r="T1" s="16">
        <f>COUNTIF(T$8:T$56,"failed")</f>
        <v>0</v>
      </c>
      <c r="U1" s="11"/>
      <c r="V1" s="2"/>
      <c r="W1" s="2"/>
      <c r="X1" s="2"/>
      <c r="Y1" s="2"/>
      <c r="Z1" s="2"/>
    </row>
    <row r="2" spans="1:124">
      <c r="A2" s="12"/>
      <c r="B2" s="8"/>
      <c r="C2" s="8"/>
      <c r="D2" s="8"/>
      <c r="E2" s="8"/>
      <c r="F2" s="8"/>
      <c r="G2" s="8"/>
      <c r="H2" s="8"/>
      <c r="I2" s="8"/>
      <c r="J2" s="13" t="s">
        <v>14</v>
      </c>
      <c r="K2" s="11"/>
      <c r="L2" s="17">
        <f>COUNTIF(L$8:L$44,"passed")</f>
        <v>0</v>
      </c>
      <c r="M2" s="11"/>
      <c r="N2" s="17">
        <f>COUNTIF(N$8:N$44,"passed")</f>
        <v>0</v>
      </c>
      <c r="O2" s="11"/>
      <c r="P2" s="17">
        <f>COUNTIF(P$8:P$44,"passed")</f>
        <v>0</v>
      </c>
      <c r="Q2" s="11"/>
      <c r="R2" s="17">
        <f>COUNTIF(R$8:R$44,"passed")</f>
        <v>0</v>
      </c>
      <c r="S2" s="11"/>
      <c r="T2" s="17">
        <f>COUNTIF(T$8:T$44,"passed")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6" t="s">
        <v>19</v>
      </c>
      <c r="D6" s="43" t="s">
        <v>15</v>
      </c>
      <c r="E6" s="42" t="s">
        <v>20</v>
      </c>
      <c r="F6" s="42"/>
      <c r="G6" s="46" t="s">
        <v>18</v>
      </c>
      <c r="H6" s="44" t="s">
        <v>11</v>
      </c>
      <c r="I6" s="44" t="s">
        <v>12</v>
      </c>
      <c r="J6" s="49"/>
      <c r="K6" s="9"/>
      <c r="L6" s="48" t="s">
        <v>21</v>
      </c>
      <c r="M6" s="11"/>
      <c r="N6" s="48" t="s">
        <v>21</v>
      </c>
      <c r="O6" s="11"/>
      <c r="P6" s="48"/>
      <c r="Q6" s="11"/>
      <c r="R6" s="48"/>
      <c r="S6" s="11"/>
      <c r="T6" s="48"/>
      <c r="U6" s="11"/>
      <c r="V6" s="2"/>
      <c r="W6" s="2"/>
      <c r="X6" s="2"/>
      <c r="Y6" s="2"/>
      <c r="Z6" s="2"/>
    </row>
    <row r="7" spans="1:124" ht="126.95" customHeight="1">
      <c r="A7" s="12"/>
      <c r="B7" s="42"/>
      <c r="C7" s="47"/>
      <c r="D7" s="43"/>
      <c r="E7" s="24" t="s">
        <v>16</v>
      </c>
      <c r="F7" s="24" t="s">
        <v>17</v>
      </c>
      <c r="G7" s="47"/>
      <c r="H7" s="45"/>
      <c r="I7" s="51"/>
      <c r="J7" s="50"/>
      <c r="K7" s="9"/>
      <c r="L7" s="48"/>
      <c r="M7" s="11"/>
      <c r="N7" s="48"/>
      <c r="O7" s="11"/>
      <c r="P7" s="48"/>
      <c r="Q7" s="11"/>
      <c r="R7" s="48"/>
      <c r="S7" s="11"/>
      <c r="T7" s="48"/>
      <c r="U7" s="11"/>
      <c r="V7" s="2"/>
      <c r="W7" s="2"/>
      <c r="X7" s="2"/>
      <c r="Y7" s="2"/>
      <c r="Z7" s="2"/>
    </row>
    <row r="8" spans="1:124" ht="108" customHeight="1">
      <c r="A8" s="12"/>
      <c r="B8" s="3">
        <v>1</v>
      </c>
      <c r="C8" s="41" t="s">
        <v>23</v>
      </c>
      <c r="D8" s="3" t="s">
        <v>24</v>
      </c>
      <c r="E8" s="7" t="s">
        <v>25</v>
      </c>
      <c r="F8" s="3" t="s">
        <v>26</v>
      </c>
      <c r="G8" s="6"/>
      <c r="H8" s="20"/>
      <c r="I8" s="21"/>
      <c r="J8" s="20"/>
      <c r="K8" s="10"/>
      <c r="L8" t="s">
        <v>57</v>
      </c>
      <c r="M8" s="11"/>
      <c r="N8" s="6"/>
      <c r="O8" s="11"/>
      <c r="P8" s="6"/>
      <c r="Q8" s="11"/>
      <c r="R8" s="6"/>
      <c r="S8" s="11"/>
      <c r="T8" s="6"/>
      <c r="U8" s="11"/>
      <c r="V8" s="2"/>
      <c r="W8" s="2"/>
      <c r="X8" s="2"/>
      <c r="Y8" s="2"/>
      <c r="Z8" s="2"/>
    </row>
    <row r="9" spans="1:124" ht="75" customHeight="1">
      <c r="A9" s="12"/>
      <c r="B9" s="3">
        <v>2</v>
      </c>
      <c r="C9" s="3"/>
      <c r="D9" s="3" t="s">
        <v>27</v>
      </c>
      <c r="E9" s="7" t="s">
        <v>28</v>
      </c>
      <c r="F9" s="3" t="s">
        <v>29</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30</v>
      </c>
      <c r="E10" s="7" t="s">
        <v>38</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37</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33</v>
      </c>
      <c r="E12" s="7" t="s">
        <v>36</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39</v>
      </c>
      <c r="E13" s="7" t="s">
        <v>40</v>
      </c>
      <c r="F13" s="3" t="s">
        <v>41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42</v>
      </c>
      <c r="E14" s="7" t="s">
        <v>43</v>
      </c>
      <c r="F14" s="3" t="s">
        <v>44</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45</v>
      </c>
      <c r="E15" s="7" t="s">
        <v>46</v>
      </c>
      <c r="F15" s="3" t="s">
        <v>47</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48</v>
      </c>
      <c r="E16" s="7" t="s">
        <v>50</v>
      </c>
      <c r="F16" s="3" t="s">
        <v>51</v>
      </c>
      <c r="G16" s="3"/>
      <c r="H16" s="20"/>
      <c r="I16" s="21"/>
      <c r="J16" s="20"/>
      <c r="K16" s="10"/>
      <c r="L16" s="6"/>
      <c r="M16" s="11"/>
      <c r="N16" s="6"/>
      <c r="O16" s="11"/>
      <c r="P16" s="6"/>
      <c r="Q16" s="11"/>
      <c r="R16" s="6"/>
      <c r="S16" s="11"/>
      <c r="T16" s="6"/>
      <c r="U16" s="11"/>
      <c r="V16" s="2"/>
      <c r="W16" s="2"/>
      <c r="X16" s="2"/>
      <c r="Y16" s="2"/>
      <c r="Z16" s="2"/>
    </row>
    <row r="17" spans="1:26" ht="47.1" customHeight="1">
      <c r="A17" s="12"/>
      <c r="B17" s="3"/>
      <c r="C17" s="27"/>
      <c r="D17" s="3" t="s">
        <v>49</v>
      </c>
      <c r="E17" s="27" t="s">
        <v>52</v>
      </c>
      <c r="F17" s="27" t="s">
        <v>53</v>
      </c>
      <c r="G17" s="3"/>
      <c r="H17" s="20"/>
      <c r="I17" s="21"/>
      <c r="J17" s="20"/>
      <c r="K17" s="10"/>
      <c r="L17" s="6"/>
      <c r="M17" s="11"/>
      <c r="N17" s="6"/>
      <c r="O17" s="11"/>
      <c r="P17" s="6"/>
      <c r="Q17" s="11"/>
      <c r="R17" s="6"/>
      <c r="S17" s="11"/>
      <c r="T17" s="6"/>
      <c r="U17" s="11"/>
      <c r="V17" s="2"/>
      <c r="W17" s="2"/>
      <c r="X17" s="2"/>
      <c r="Y17" s="2"/>
      <c r="Z17" s="2"/>
    </row>
    <row r="18" spans="1:26" ht="53.1" customHeight="1">
      <c r="A18" s="12"/>
      <c r="B18" s="3">
        <v>10</v>
      </c>
      <c r="D18" s="3" t="s">
        <v>54</v>
      </c>
      <c r="E18" s="31" t="s">
        <v>55</v>
      </c>
      <c r="F18" s="31" t="s">
        <v>56</v>
      </c>
      <c r="G18" s="3"/>
      <c r="H18" s="20"/>
      <c r="I18" s="21"/>
      <c r="J18" s="20"/>
      <c r="K18" s="10"/>
      <c r="L18" s="6"/>
      <c r="M18" s="11"/>
      <c r="N18" s="6"/>
      <c r="O18" s="11"/>
      <c r="P18" s="6"/>
      <c r="Q18" s="11"/>
      <c r="R18" s="6"/>
      <c r="S18" s="11"/>
      <c r="T18" s="6"/>
      <c r="U18" s="11"/>
      <c r="V18" s="2"/>
      <c r="W18" s="2"/>
      <c r="X18" s="2"/>
      <c r="Y18" s="2"/>
      <c r="Z18" s="2"/>
    </row>
    <row r="19" spans="1:26" ht="45" customHeight="1">
      <c r="A19" s="12"/>
      <c r="B19" s="3">
        <v>11</v>
      </c>
      <c r="C19" s="3"/>
      <c r="D19" s="3" t="s">
        <v>58</v>
      </c>
      <c r="E19" s="7" t="s">
        <v>57</v>
      </c>
      <c r="F19" s="3" t="s">
        <v>59</v>
      </c>
      <c r="G19" s="3"/>
      <c r="H19" s="20"/>
      <c r="I19" s="21"/>
      <c r="J19" s="20"/>
      <c r="K19" s="10"/>
      <c r="L19" s="6"/>
      <c r="M19" s="11"/>
      <c r="N19" s="6"/>
      <c r="O19" s="11"/>
      <c r="P19" s="6"/>
      <c r="Q19" s="11"/>
      <c r="R19" s="6"/>
      <c r="S19" s="11"/>
      <c r="T19" s="6"/>
      <c r="U19" s="11"/>
      <c r="V19" s="2"/>
      <c r="W19" s="2"/>
      <c r="X19" s="2"/>
      <c r="Y19" s="2"/>
      <c r="Z19" s="2"/>
    </row>
    <row r="20" spans="1:26" ht="48.95" customHeight="1">
      <c r="A20" s="12"/>
      <c r="B20" s="3">
        <v>12</v>
      </c>
      <c r="C20" s="3"/>
      <c r="D20" s="3" t="s">
        <v>60</v>
      </c>
      <c r="E20" s="7" t="s">
        <v>61</v>
      </c>
      <c r="F20" s="3" t="s">
        <v>62</v>
      </c>
      <c r="G20" s="3"/>
      <c r="H20" s="20"/>
      <c r="I20" s="21"/>
      <c r="J20" s="20"/>
      <c r="K20" s="10"/>
      <c r="L20" s="6"/>
      <c r="M20" s="11"/>
      <c r="N20" s="6"/>
      <c r="O20" s="11"/>
      <c r="P20" s="6"/>
      <c r="Q20" s="11"/>
      <c r="R20" s="6"/>
      <c r="S20" s="11"/>
      <c r="T20" s="6"/>
      <c r="U20" s="11"/>
      <c r="V20" s="2"/>
      <c r="W20" s="2"/>
      <c r="X20" s="2"/>
      <c r="Y20" s="2"/>
      <c r="Z20" s="2"/>
    </row>
    <row r="21" spans="1:26" ht="48.95" customHeight="1">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ht="42" customHeight="1">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18</v>
      </c>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v>19</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20</v>
      </c>
      <c r="C29" s="3"/>
      <c r="D29" s="4"/>
      <c r="E29" s="7"/>
      <c r="F29" s="3"/>
      <c r="G29" s="3"/>
      <c r="H29" s="20"/>
      <c r="I29" s="21"/>
      <c r="J29" s="20"/>
      <c r="K29" s="10"/>
      <c r="L29" s="6"/>
      <c r="M29" s="11"/>
      <c r="N29" s="6"/>
      <c r="O29" s="11"/>
      <c r="P29" s="6"/>
      <c r="Q29" s="11"/>
      <c r="R29" s="6"/>
      <c r="S29" s="11"/>
      <c r="T29" s="6"/>
      <c r="U29" s="11"/>
      <c r="V29" s="2"/>
      <c r="W29" s="2"/>
      <c r="X29" s="2"/>
      <c r="Y29" s="2"/>
      <c r="Z29" s="2"/>
    </row>
    <row r="30" spans="1:26">
      <c r="A30" s="12"/>
      <c r="B30" s="3">
        <v>21</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22</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23</v>
      </c>
      <c r="C32" s="3"/>
      <c r="D32" s="3"/>
      <c r="E32" s="7"/>
      <c r="F32" s="3"/>
      <c r="G32" s="3"/>
      <c r="H32" s="20"/>
      <c r="I32" s="28"/>
      <c r="J32" s="20"/>
      <c r="K32" s="10"/>
      <c r="L32" s="6"/>
      <c r="M32" s="11"/>
      <c r="N32" s="6"/>
      <c r="O32" s="11"/>
      <c r="P32" s="6"/>
      <c r="Q32" s="11"/>
      <c r="R32" s="6"/>
      <c r="S32" s="11"/>
      <c r="T32" s="6"/>
      <c r="U32" s="11"/>
      <c r="V32" s="2"/>
      <c r="W32" s="2"/>
      <c r="X32" s="2"/>
      <c r="Y32" s="2"/>
      <c r="Z32" s="2"/>
    </row>
    <row r="33" spans="1:26">
      <c r="A33" s="12"/>
      <c r="B33" s="3">
        <v>24</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25</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26</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27</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28</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29</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30</v>
      </c>
      <c r="C39" s="3"/>
      <c r="D39" s="3"/>
      <c r="E39" s="7"/>
      <c r="F39" s="3"/>
      <c r="G39" s="3"/>
      <c r="H39" s="20"/>
      <c r="I39" s="21"/>
      <c r="J39" s="20"/>
      <c r="K39" s="10"/>
      <c r="L39" s="6"/>
      <c r="M39" s="11"/>
      <c r="N39" s="6"/>
      <c r="O39" s="11"/>
      <c r="P39" s="6"/>
      <c r="Q39" s="11"/>
      <c r="R39" s="6"/>
      <c r="S39" s="11"/>
      <c r="T39" s="6"/>
      <c r="U39" s="11"/>
      <c r="V39" s="2"/>
      <c r="W39" s="2"/>
      <c r="X39" s="2"/>
      <c r="Y39" s="2"/>
      <c r="Z39" s="2"/>
    </row>
    <row r="40" spans="1:26">
      <c r="A40" s="12"/>
      <c r="B40" s="3">
        <v>31</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32</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33</v>
      </c>
      <c r="C42" s="3"/>
      <c r="D42" s="3"/>
      <c r="E42" s="3"/>
      <c r="F42" s="3"/>
      <c r="G42" s="3"/>
      <c r="H42" s="20"/>
      <c r="I42" s="21"/>
      <c r="J42" s="20"/>
      <c r="K42" s="10"/>
      <c r="L42" s="6"/>
      <c r="M42" s="11"/>
      <c r="N42" s="6"/>
      <c r="O42" s="11"/>
      <c r="P42" s="6"/>
      <c r="Q42" s="11"/>
      <c r="R42" s="6"/>
      <c r="S42" s="11"/>
      <c r="T42" s="6"/>
      <c r="U42" s="11"/>
      <c r="V42" s="2"/>
      <c r="W42" s="2"/>
      <c r="X42" s="2"/>
      <c r="Y42" s="2"/>
      <c r="Z42" s="2"/>
    </row>
    <row r="43" spans="1:26">
      <c r="A43" s="12"/>
      <c r="B43" s="3">
        <v>34</v>
      </c>
      <c r="C43" s="3"/>
      <c r="D43" s="3"/>
      <c r="E43" s="3"/>
      <c r="F43" s="3"/>
      <c r="G43" s="3"/>
      <c r="H43" s="20"/>
      <c r="I43" s="20"/>
      <c r="J43" s="20"/>
      <c r="K43" s="10"/>
      <c r="L43" s="6"/>
      <c r="M43" s="11"/>
      <c r="N43" s="6"/>
      <c r="O43" s="11"/>
      <c r="P43" s="6"/>
      <c r="Q43" s="11"/>
      <c r="R43" s="6"/>
      <c r="S43" s="11"/>
      <c r="T43" s="6"/>
      <c r="U43" s="11"/>
      <c r="V43" s="2"/>
      <c r="W43" s="2"/>
      <c r="X43" s="2"/>
      <c r="Y43" s="2"/>
      <c r="Z43" s="2"/>
    </row>
    <row r="44" spans="1:26">
      <c r="A44" s="12"/>
      <c r="B44" s="14">
        <v>35</v>
      </c>
      <c r="C44" s="14"/>
      <c r="D44" s="14"/>
      <c r="E44" s="14"/>
      <c r="F44" s="14"/>
      <c r="G44" s="14"/>
      <c r="H44" s="26"/>
      <c r="I44" s="14"/>
      <c r="J44" s="26"/>
      <c r="K44" s="15"/>
      <c r="L44" s="6"/>
      <c r="M44" s="11"/>
      <c r="N44" s="6"/>
      <c r="O44" s="11"/>
      <c r="P44" s="6"/>
      <c r="Q44" s="11"/>
      <c r="R44" s="6"/>
      <c r="S44" s="11"/>
      <c r="T44" s="6"/>
      <c r="U44" s="11"/>
      <c r="V44" s="2"/>
      <c r="W44" s="2"/>
      <c r="X44" s="2"/>
      <c r="Y44" s="2"/>
      <c r="Z44" s="2"/>
    </row>
    <row r="45" spans="1:26">
      <c r="A45" s="25"/>
      <c r="B45" s="23"/>
      <c r="C45" s="23"/>
      <c r="D45" s="23" t="s">
        <v>3</v>
      </c>
      <c r="E45" s="23">
        <f>COUNT(I8:I44)</f>
        <v>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10</v>
      </c>
      <c r="E46" s="23">
        <f>COUNTA(D8:D44)</f>
        <v>13</v>
      </c>
      <c r="F46" s="23"/>
      <c r="G46" s="23"/>
      <c r="H46" s="23"/>
      <c r="I46" s="23"/>
      <c r="J46" s="23"/>
      <c r="K46" s="23"/>
      <c r="L46" s="23"/>
      <c r="M46" s="23"/>
      <c r="N46" s="23"/>
      <c r="O46" s="23"/>
      <c r="P46" s="23"/>
      <c r="Q46" s="23"/>
      <c r="R46" s="23"/>
      <c r="S46" s="23"/>
      <c r="T46" s="23"/>
      <c r="U46" s="23"/>
      <c r="V46" s="27"/>
      <c r="W46" s="27"/>
      <c r="X46" s="2"/>
      <c r="Y46" s="2"/>
      <c r="Z46" s="2"/>
    </row>
    <row r="47" spans="1:26">
      <c r="A47" s="25"/>
      <c r="B47" s="23"/>
      <c r="C47" s="23"/>
      <c r="D47" s="23" t="s">
        <v>5</v>
      </c>
      <c r="E47" s="23">
        <f>COUNT(J8:J44)</f>
        <v>0</v>
      </c>
      <c r="F47" s="23"/>
      <c r="G47" s="23"/>
      <c r="H47" s="23"/>
      <c r="I47" s="23"/>
      <c r="J47" s="23"/>
      <c r="K47" s="23"/>
      <c r="L47" s="23"/>
      <c r="M47" s="23"/>
      <c r="N47" s="23"/>
      <c r="O47" s="23"/>
      <c r="P47" s="23"/>
      <c r="Q47" s="23"/>
      <c r="R47" s="23"/>
      <c r="S47" s="23"/>
      <c r="T47" s="23"/>
      <c r="U47" s="23"/>
      <c r="V47" s="27"/>
      <c r="W47" s="27"/>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N6:N7"/>
    <mergeCell ref="P6:P7"/>
    <mergeCell ref="I6:I7"/>
    <mergeCell ref="B6:B7"/>
    <mergeCell ref="D6:D7"/>
    <mergeCell ref="E6:F6"/>
    <mergeCell ref="H6:H7"/>
    <mergeCell ref="C6:C7"/>
    <mergeCell ref="T6:T7"/>
    <mergeCell ref="J6:J7"/>
    <mergeCell ref="G6:G7"/>
    <mergeCell ref="R6:R7"/>
    <mergeCell ref="L6:L7"/>
  </mergeCells>
  <phoneticPr fontId="20" type="noConversion"/>
  <dataValidations count="2">
    <dataValidation type="list" showInputMessage="1" showErrorMessage="1" sqref="L12:L44 N12:N44 N8:N10 G8 L9:L10 R8:R10 P8:P10 T8:T10 T12:T44 P12:P44 R12:R44">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Sovedushka</cp:lastModifiedBy>
  <dcterms:created xsi:type="dcterms:W3CDTF">2014-07-02T12:38:51Z</dcterms:created>
  <dcterms:modified xsi:type="dcterms:W3CDTF">2020-01-03T09:16:56Z</dcterms:modified>
</cp:coreProperties>
</file>