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60" yWindow="0" windowWidth="22260" windowHeight="12645"/>
  </bookViews>
  <sheets>
    <sheet name="SystemProfiles" sheetId="1" r:id="rId1"/>
    <sheet name="PoolUsage" sheetId="5" r:id="rId2"/>
    <sheet name="Purchases" sheetId="2" r:id="rId3"/>
    <sheet name="PredefinedValu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8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B5" i="5"/>
  <c r="M5" i="5" s="1"/>
  <c r="B6" i="5"/>
  <c r="B7" i="5"/>
  <c r="I7" i="5" s="1"/>
  <c r="B8" i="5"/>
  <c r="B9" i="5"/>
  <c r="F9" i="5" s="1"/>
  <c r="B10" i="5"/>
  <c r="G10" i="5" s="1"/>
  <c r="B11" i="5"/>
  <c r="L11" i="5" s="1"/>
  <c r="B12" i="5"/>
  <c r="G12" i="5" s="1"/>
  <c r="B13" i="5"/>
  <c r="F13" i="5" s="1"/>
  <c r="B14" i="5"/>
  <c r="G14" i="5" s="1"/>
  <c r="B15" i="5"/>
  <c r="B16" i="5"/>
  <c r="G16" i="5" s="1"/>
  <c r="B17" i="5"/>
  <c r="J17" i="5" s="1"/>
  <c r="B18" i="5"/>
  <c r="G18" i="5" s="1"/>
  <c r="B19" i="5"/>
  <c r="B20" i="5"/>
  <c r="G20" i="5" s="1"/>
  <c r="B21" i="5"/>
  <c r="F21" i="5" s="1"/>
  <c r="B22" i="5"/>
  <c r="G22" i="5" s="1"/>
  <c r="B23" i="5"/>
  <c r="I23" i="5" s="1"/>
  <c r="B24" i="5"/>
  <c r="G24" i="5" s="1"/>
  <c r="B25" i="5"/>
  <c r="F25" i="5" s="1"/>
  <c r="B26" i="5"/>
  <c r="G26" i="5" s="1"/>
  <c r="B27" i="5"/>
  <c r="B28" i="5"/>
  <c r="G28" i="5" s="1"/>
  <c r="B29" i="5"/>
  <c r="F29" i="5" s="1"/>
  <c r="B30" i="5"/>
  <c r="G30" i="5" s="1"/>
  <c r="B31" i="5"/>
  <c r="B32" i="5"/>
  <c r="G32" i="5" s="1"/>
  <c r="B33" i="5"/>
  <c r="J33" i="5" s="1"/>
  <c r="B34" i="5"/>
  <c r="G34" i="5" s="1"/>
  <c r="B35" i="5"/>
  <c r="B36" i="5"/>
  <c r="G36" i="5" s="1"/>
  <c r="B37" i="5"/>
  <c r="M37" i="5" s="1"/>
  <c r="B38" i="5"/>
  <c r="G38" i="5" s="1"/>
  <c r="B39" i="5"/>
  <c r="F39" i="5" s="1"/>
  <c r="B40" i="5"/>
  <c r="G40" i="5" s="1"/>
  <c r="B41" i="5"/>
  <c r="F41" i="5" s="1"/>
  <c r="B42" i="5"/>
  <c r="G42" i="5" s="1"/>
  <c r="B43" i="5"/>
  <c r="L43" i="5" s="1"/>
  <c r="B44" i="5"/>
  <c r="G44" i="5" s="1"/>
  <c r="B45" i="5"/>
  <c r="F45" i="5" s="1"/>
  <c r="B46" i="5"/>
  <c r="G46" i="5" s="1"/>
  <c r="B47" i="5"/>
  <c r="F47" i="5" s="1"/>
  <c r="B48" i="5"/>
  <c r="G48" i="5" s="1"/>
  <c r="B49" i="5"/>
  <c r="F49" i="5" s="1"/>
  <c r="B50" i="5"/>
  <c r="G50" i="5" s="1"/>
  <c r="B51" i="5"/>
  <c r="B52" i="5"/>
  <c r="G52" i="5" s="1"/>
  <c r="B53" i="5"/>
  <c r="M53" i="5" s="1"/>
  <c r="B54" i="5"/>
  <c r="G54" i="5" s="1"/>
  <c r="B55" i="5"/>
  <c r="F55" i="5" s="1"/>
  <c r="B56" i="5"/>
  <c r="G56" i="5" s="1"/>
  <c r="B57" i="5"/>
  <c r="F57" i="5" s="1"/>
  <c r="B58" i="5"/>
  <c r="G58" i="5" s="1"/>
  <c r="B59" i="5"/>
  <c r="B60" i="5"/>
  <c r="G60" i="5" s="1"/>
  <c r="B61" i="5"/>
  <c r="F61" i="5" s="1"/>
  <c r="B62" i="5"/>
  <c r="G62" i="5" s="1"/>
  <c r="B63" i="5"/>
  <c r="F63" i="5" s="1"/>
  <c r="B64" i="5"/>
  <c r="B65" i="5"/>
  <c r="F65" i="5" s="1"/>
  <c r="B66" i="5"/>
  <c r="B67" i="5"/>
  <c r="B68" i="5"/>
  <c r="B69" i="5"/>
  <c r="M69" i="5" s="1"/>
  <c r="B70" i="5"/>
  <c r="B71" i="5"/>
  <c r="F71" i="5" s="1"/>
  <c r="B72" i="5"/>
  <c r="B73" i="5"/>
  <c r="F73" i="5" s="1"/>
  <c r="B74" i="5"/>
  <c r="B75" i="5"/>
  <c r="L75" i="5" s="1"/>
  <c r="B76" i="5"/>
  <c r="B77" i="5"/>
  <c r="F77" i="5" s="1"/>
  <c r="B78" i="5"/>
  <c r="B79" i="5"/>
  <c r="F79" i="5" s="1"/>
  <c r="B80" i="5"/>
  <c r="B81" i="5"/>
  <c r="F81" i="5" s="1"/>
  <c r="B82" i="5"/>
  <c r="B83" i="5"/>
  <c r="B84" i="5"/>
  <c r="B85" i="5"/>
  <c r="M85" i="5" s="1"/>
  <c r="B86" i="5"/>
  <c r="B87" i="5"/>
  <c r="F87" i="5" s="1"/>
  <c r="B88" i="5"/>
  <c r="B89" i="5"/>
  <c r="F89" i="5" s="1"/>
  <c r="B90" i="5"/>
  <c r="B91" i="5"/>
  <c r="B92" i="5"/>
  <c r="B93" i="5"/>
  <c r="F93" i="5" s="1"/>
  <c r="B94" i="5"/>
  <c r="B95" i="5"/>
  <c r="F95" i="5" s="1"/>
  <c r="B96" i="5"/>
  <c r="B97" i="5"/>
  <c r="F97" i="5" s="1"/>
  <c r="B98" i="5"/>
  <c r="B99" i="5"/>
  <c r="B100" i="5"/>
  <c r="B101" i="5"/>
  <c r="M101" i="5" s="1"/>
  <c r="B102" i="5"/>
  <c r="B103" i="5"/>
  <c r="F103" i="5" s="1"/>
  <c r="B104" i="5"/>
  <c r="B105" i="5"/>
  <c r="F105" i="5" s="1"/>
  <c r="B106" i="5"/>
  <c r="B107" i="5"/>
  <c r="L107" i="5" s="1"/>
  <c r="B108" i="5"/>
  <c r="B109" i="5"/>
  <c r="F109" i="5" s="1"/>
  <c r="B110" i="5"/>
  <c r="B111" i="5"/>
  <c r="F111" i="5" s="1"/>
  <c r="B112" i="5"/>
  <c r="B113" i="5"/>
  <c r="F113" i="5" s="1"/>
  <c r="B114" i="5"/>
  <c r="B115" i="5"/>
  <c r="B116" i="5"/>
  <c r="B117" i="5"/>
  <c r="L117" i="5" s="1"/>
  <c r="B118" i="5"/>
  <c r="B119" i="5"/>
  <c r="I119" i="5" s="1"/>
  <c r="B120" i="5"/>
  <c r="B121" i="5"/>
  <c r="F121" i="5" s="1"/>
  <c r="B122" i="5"/>
  <c r="B123" i="5"/>
  <c r="B124" i="5"/>
  <c r="B125" i="5"/>
  <c r="F125" i="5" s="1"/>
  <c r="B126" i="5"/>
  <c r="B127" i="5"/>
  <c r="F127" i="5" s="1"/>
  <c r="B128" i="5"/>
  <c r="B129" i="5"/>
  <c r="F129" i="5" s="1"/>
  <c r="B130" i="5"/>
  <c r="B131" i="5"/>
  <c r="F131" i="5" s="1"/>
  <c r="B132" i="5"/>
  <c r="B133" i="5"/>
  <c r="B134" i="5"/>
  <c r="B135" i="5"/>
  <c r="M135" i="5" s="1"/>
  <c r="B136" i="5"/>
  <c r="B137" i="5"/>
  <c r="J137" i="5" s="1"/>
  <c r="B138" i="5"/>
  <c r="B139" i="5"/>
  <c r="I139" i="5" s="1"/>
  <c r="B140" i="5"/>
  <c r="B141" i="5"/>
  <c r="F141" i="5" s="1"/>
  <c r="B142" i="5"/>
  <c r="B143" i="5"/>
  <c r="I143" i="5" s="1"/>
  <c r="B144" i="5"/>
  <c r="B145" i="5"/>
  <c r="F145" i="5" s="1"/>
  <c r="B146" i="5"/>
  <c r="B147" i="5"/>
  <c r="F147" i="5" s="1"/>
  <c r="B148" i="5"/>
  <c r="B149" i="5"/>
  <c r="L149" i="5" s="1"/>
  <c r="B150" i="5"/>
  <c r="B151" i="5"/>
  <c r="M151" i="5" s="1"/>
  <c r="B152" i="5"/>
  <c r="B153" i="5"/>
  <c r="F153" i="5" s="1"/>
  <c r="B154" i="5"/>
  <c r="B155" i="5"/>
  <c r="I155" i="5" s="1"/>
  <c r="B156" i="5"/>
  <c r="B157" i="5"/>
  <c r="F157" i="5" s="1"/>
  <c r="B158" i="5"/>
  <c r="B159" i="5"/>
  <c r="I159" i="5" s="1"/>
  <c r="B160" i="5"/>
  <c r="B161" i="5"/>
  <c r="F161" i="5" s="1"/>
  <c r="B162" i="5"/>
  <c r="B163" i="5"/>
  <c r="F163" i="5" s="1"/>
  <c r="B164" i="5"/>
  <c r="B165" i="5"/>
  <c r="B166" i="5"/>
  <c r="B167" i="5"/>
  <c r="M167" i="5" s="1"/>
  <c r="B168" i="5"/>
  <c r="B169" i="5"/>
  <c r="J169" i="5" s="1"/>
  <c r="B170" i="5"/>
  <c r="B171" i="5"/>
  <c r="I171" i="5" s="1"/>
  <c r="B172" i="5"/>
  <c r="B173" i="5"/>
  <c r="F173" i="5" s="1"/>
  <c r="B174" i="5"/>
  <c r="B175" i="5"/>
  <c r="I175" i="5" s="1"/>
  <c r="B176" i="5"/>
  <c r="B177" i="5"/>
  <c r="F177" i="5" s="1"/>
  <c r="B178" i="5"/>
  <c r="B179" i="5"/>
  <c r="F179" i="5" s="1"/>
  <c r="B180" i="5"/>
  <c r="B181" i="5"/>
  <c r="F181" i="5" s="1"/>
  <c r="B182" i="5"/>
  <c r="B183" i="5"/>
  <c r="I183" i="5" s="1"/>
  <c r="B184" i="5"/>
  <c r="B185" i="5"/>
  <c r="F185" i="5" s="1"/>
  <c r="B186" i="5"/>
  <c r="B187" i="5"/>
  <c r="I187" i="5" s="1"/>
  <c r="B188" i="5"/>
  <c r="B189" i="5"/>
  <c r="F189" i="5" s="1"/>
  <c r="B190" i="5"/>
  <c r="B191" i="5"/>
  <c r="I191" i="5" s="1"/>
  <c r="B192" i="5"/>
  <c r="B193" i="5"/>
  <c r="F193" i="5" s="1"/>
  <c r="B194" i="5"/>
  <c r="B195" i="5"/>
  <c r="F195" i="5" s="1"/>
  <c r="B196" i="5"/>
  <c r="B197" i="5"/>
  <c r="J197" i="5" s="1"/>
  <c r="B198" i="5"/>
  <c r="B199" i="5"/>
  <c r="I199" i="5" s="1"/>
  <c r="B200" i="5"/>
  <c r="B201" i="5"/>
  <c r="J201" i="5" s="1"/>
  <c r="B202" i="5"/>
  <c r="B203" i="5"/>
  <c r="I203" i="5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7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G7" i="5" l="1"/>
  <c r="D203" i="5"/>
  <c r="D187" i="5"/>
  <c r="F203" i="5"/>
  <c r="H203" i="5" s="1"/>
  <c r="F199" i="5"/>
  <c r="H199" i="5" s="1"/>
  <c r="F191" i="5"/>
  <c r="H191" i="5" s="1"/>
  <c r="F187" i="5"/>
  <c r="H187" i="5" s="1"/>
  <c r="F183" i="5"/>
  <c r="H183" i="5" s="1"/>
  <c r="F175" i="5"/>
  <c r="H175" i="5" s="1"/>
  <c r="F171" i="5"/>
  <c r="H171" i="5" s="1"/>
  <c r="F167" i="5"/>
  <c r="H167" i="5" s="1"/>
  <c r="F159" i="5"/>
  <c r="H159" i="5" s="1"/>
  <c r="F155" i="5"/>
  <c r="F151" i="5"/>
  <c r="H151" i="5" s="1"/>
  <c r="F143" i="5"/>
  <c r="H143" i="5" s="1"/>
  <c r="F139" i="5"/>
  <c r="H139" i="5" s="1"/>
  <c r="F135" i="5"/>
  <c r="H135" i="5" s="1"/>
  <c r="F117" i="5"/>
  <c r="H117" i="5" s="1"/>
  <c r="F101" i="5"/>
  <c r="H101" i="5" s="1"/>
  <c r="F85" i="5"/>
  <c r="H85" i="5" s="1"/>
  <c r="F69" i="5"/>
  <c r="F53" i="5"/>
  <c r="H53" i="5" s="1"/>
  <c r="F37" i="5"/>
  <c r="H37" i="5" s="1"/>
  <c r="F5" i="5"/>
  <c r="H5" i="5" s="1"/>
  <c r="J25" i="5"/>
  <c r="J119" i="5"/>
  <c r="J151" i="5"/>
  <c r="J183" i="5"/>
  <c r="K183" i="5" s="1"/>
  <c r="I167" i="5"/>
  <c r="I151" i="5"/>
  <c r="I135" i="5"/>
  <c r="I103" i="5"/>
  <c r="I87" i="5"/>
  <c r="I71" i="5"/>
  <c r="I55" i="5"/>
  <c r="I39" i="5"/>
  <c r="L203" i="5"/>
  <c r="L171" i="5"/>
  <c r="L139" i="5"/>
  <c r="M117" i="5"/>
  <c r="L195" i="5"/>
  <c r="I195" i="5"/>
  <c r="L179" i="5"/>
  <c r="I179" i="5"/>
  <c r="J179" i="5"/>
  <c r="L165" i="5"/>
  <c r="M165" i="5"/>
  <c r="J165" i="5"/>
  <c r="M163" i="5"/>
  <c r="L163" i="5"/>
  <c r="I163" i="5"/>
  <c r="M147" i="5"/>
  <c r="L147" i="5"/>
  <c r="I147" i="5"/>
  <c r="J147" i="5"/>
  <c r="L133" i="5"/>
  <c r="M133" i="5"/>
  <c r="J133" i="5"/>
  <c r="M131" i="5"/>
  <c r="L131" i="5"/>
  <c r="I131" i="5"/>
  <c r="I123" i="5"/>
  <c r="F123" i="5"/>
  <c r="H123" i="5" s="1"/>
  <c r="M119" i="5"/>
  <c r="F119" i="5"/>
  <c r="H119" i="5" s="1"/>
  <c r="M115" i="5"/>
  <c r="L115" i="5"/>
  <c r="I115" i="5"/>
  <c r="J115" i="5"/>
  <c r="F115" i="5"/>
  <c r="H115" i="5" s="1"/>
  <c r="I107" i="5"/>
  <c r="F107" i="5"/>
  <c r="H107" i="5" s="1"/>
  <c r="L99" i="5"/>
  <c r="I99" i="5"/>
  <c r="F99" i="5"/>
  <c r="H99" i="5" s="1"/>
  <c r="I91" i="5"/>
  <c r="F91" i="5"/>
  <c r="L83" i="5"/>
  <c r="I83" i="5"/>
  <c r="F83" i="5"/>
  <c r="H83" i="5" s="1"/>
  <c r="I75" i="5"/>
  <c r="F75" i="5"/>
  <c r="H75" i="5" s="1"/>
  <c r="L67" i="5"/>
  <c r="I67" i="5"/>
  <c r="F67" i="5"/>
  <c r="H67" i="5" s="1"/>
  <c r="I59" i="5"/>
  <c r="F59" i="5"/>
  <c r="H59" i="5" s="1"/>
  <c r="L51" i="5"/>
  <c r="I51" i="5"/>
  <c r="F51" i="5"/>
  <c r="H51" i="5" s="1"/>
  <c r="I43" i="5"/>
  <c r="F43" i="5"/>
  <c r="H43" i="5" s="1"/>
  <c r="L35" i="5"/>
  <c r="I35" i="5"/>
  <c r="F35" i="5"/>
  <c r="H35" i="5" s="1"/>
  <c r="M31" i="5"/>
  <c r="F31" i="5"/>
  <c r="H31" i="5" s="1"/>
  <c r="L29" i="5"/>
  <c r="J29" i="5"/>
  <c r="M27" i="5"/>
  <c r="I27" i="5"/>
  <c r="F27" i="5"/>
  <c r="H27" i="5" s="1"/>
  <c r="M23" i="5"/>
  <c r="F23" i="5"/>
  <c r="H23" i="5" s="1"/>
  <c r="L21" i="5"/>
  <c r="J21" i="5"/>
  <c r="M19" i="5"/>
  <c r="L19" i="5"/>
  <c r="I19" i="5"/>
  <c r="F19" i="5"/>
  <c r="H19" i="5" s="1"/>
  <c r="M15" i="5"/>
  <c r="F15" i="5"/>
  <c r="H15" i="5" s="1"/>
  <c r="L13" i="5"/>
  <c r="J13" i="5"/>
  <c r="M11" i="5"/>
  <c r="N11" i="5" s="1"/>
  <c r="I11" i="5"/>
  <c r="F11" i="5"/>
  <c r="M7" i="5"/>
  <c r="F7" i="5"/>
  <c r="H7" i="5" s="1"/>
  <c r="D195" i="5"/>
  <c r="D179" i="5"/>
  <c r="F201" i="5"/>
  <c r="H201" i="5" s="1"/>
  <c r="F197" i="5"/>
  <c r="H197" i="5" s="1"/>
  <c r="F169" i="5"/>
  <c r="H169" i="5" s="1"/>
  <c r="F165" i="5"/>
  <c r="F149" i="5"/>
  <c r="H149" i="5" s="1"/>
  <c r="F137" i="5"/>
  <c r="H137" i="5" s="1"/>
  <c r="F133" i="5"/>
  <c r="H133" i="5" s="1"/>
  <c r="F33" i="5"/>
  <c r="F17" i="5"/>
  <c r="H17" i="5" s="1"/>
  <c r="I127" i="5"/>
  <c r="I111" i="5"/>
  <c r="I95" i="5"/>
  <c r="I79" i="5"/>
  <c r="I63" i="5"/>
  <c r="I47" i="5"/>
  <c r="I31" i="5"/>
  <c r="I15" i="5"/>
  <c r="L187" i="5"/>
  <c r="L155" i="5"/>
  <c r="L123" i="5"/>
  <c r="L91" i="5"/>
  <c r="L59" i="5"/>
  <c r="L27" i="5"/>
  <c r="N27" i="5" s="1"/>
  <c r="M149" i="5"/>
  <c r="N149" i="5" s="1"/>
  <c r="M21" i="5"/>
  <c r="L200" i="5"/>
  <c r="M200" i="5"/>
  <c r="I200" i="5"/>
  <c r="J200" i="5"/>
  <c r="F200" i="5"/>
  <c r="L196" i="5"/>
  <c r="M196" i="5"/>
  <c r="I196" i="5"/>
  <c r="J196" i="5"/>
  <c r="F196" i="5"/>
  <c r="L192" i="5"/>
  <c r="M192" i="5"/>
  <c r="I192" i="5"/>
  <c r="J192" i="5"/>
  <c r="F192" i="5"/>
  <c r="L188" i="5"/>
  <c r="M188" i="5"/>
  <c r="I188" i="5"/>
  <c r="J188" i="5"/>
  <c r="F188" i="5"/>
  <c r="L186" i="5"/>
  <c r="I186" i="5"/>
  <c r="J186" i="5"/>
  <c r="F186" i="5"/>
  <c r="M186" i="5"/>
  <c r="L180" i="5"/>
  <c r="M180" i="5"/>
  <c r="I180" i="5"/>
  <c r="J180" i="5"/>
  <c r="F180" i="5"/>
  <c r="L176" i="5"/>
  <c r="M176" i="5"/>
  <c r="I176" i="5"/>
  <c r="J176" i="5"/>
  <c r="F176" i="5"/>
  <c r="M172" i="5"/>
  <c r="L172" i="5"/>
  <c r="I172" i="5"/>
  <c r="J172" i="5"/>
  <c r="F172" i="5"/>
  <c r="M168" i="5"/>
  <c r="L168" i="5"/>
  <c r="I168" i="5"/>
  <c r="J168" i="5"/>
  <c r="F168" i="5"/>
  <c r="M164" i="5"/>
  <c r="L164" i="5"/>
  <c r="I164" i="5"/>
  <c r="J164" i="5"/>
  <c r="F164" i="5"/>
  <c r="M158" i="5"/>
  <c r="L158" i="5"/>
  <c r="I158" i="5"/>
  <c r="J158" i="5"/>
  <c r="F158" i="5"/>
  <c r="M152" i="5"/>
  <c r="L152" i="5"/>
  <c r="I152" i="5"/>
  <c r="J152" i="5"/>
  <c r="F152" i="5"/>
  <c r="M148" i="5"/>
  <c r="L148" i="5"/>
  <c r="I148" i="5"/>
  <c r="J148" i="5"/>
  <c r="F148" i="5"/>
  <c r="M142" i="5"/>
  <c r="L142" i="5"/>
  <c r="I142" i="5"/>
  <c r="J142" i="5"/>
  <c r="F142" i="5"/>
  <c r="M136" i="5"/>
  <c r="L136" i="5"/>
  <c r="I136" i="5"/>
  <c r="J136" i="5"/>
  <c r="F136" i="5"/>
  <c r="M134" i="5"/>
  <c r="L134" i="5"/>
  <c r="I134" i="5"/>
  <c r="J134" i="5"/>
  <c r="F134" i="5"/>
  <c r="M128" i="5"/>
  <c r="L128" i="5"/>
  <c r="I128" i="5"/>
  <c r="J128" i="5"/>
  <c r="F128" i="5"/>
  <c r="M122" i="5"/>
  <c r="L122" i="5"/>
  <c r="I122" i="5"/>
  <c r="J122" i="5"/>
  <c r="F122" i="5"/>
  <c r="M116" i="5"/>
  <c r="L116" i="5"/>
  <c r="I116" i="5"/>
  <c r="J116" i="5"/>
  <c r="F116" i="5"/>
  <c r="M112" i="5"/>
  <c r="L112" i="5"/>
  <c r="I112" i="5"/>
  <c r="J112" i="5"/>
  <c r="F112" i="5"/>
  <c r="M106" i="5"/>
  <c r="L106" i="5"/>
  <c r="I106" i="5"/>
  <c r="J106" i="5"/>
  <c r="F106" i="5"/>
  <c r="M100" i="5"/>
  <c r="L100" i="5"/>
  <c r="I100" i="5"/>
  <c r="J100" i="5"/>
  <c r="F100" i="5"/>
  <c r="M96" i="5"/>
  <c r="L96" i="5"/>
  <c r="I96" i="5"/>
  <c r="J96" i="5"/>
  <c r="F96" i="5"/>
  <c r="M92" i="5"/>
  <c r="L92" i="5"/>
  <c r="I92" i="5"/>
  <c r="J92" i="5"/>
  <c r="F92" i="5"/>
  <c r="M88" i="5"/>
  <c r="L88" i="5"/>
  <c r="I88" i="5"/>
  <c r="J88" i="5"/>
  <c r="F88" i="5"/>
  <c r="M82" i="5"/>
  <c r="L82" i="5"/>
  <c r="I82" i="5"/>
  <c r="J82" i="5"/>
  <c r="F82" i="5"/>
  <c r="M76" i="5"/>
  <c r="L76" i="5"/>
  <c r="I76" i="5"/>
  <c r="J76" i="5"/>
  <c r="F76" i="5"/>
  <c r="M70" i="5"/>
  <c r="L70" i="5"/>
  <c r="I70" i="5"/>
  <c r="J70" i="5"/>
  <c r="F70" i="5"/>
  <c r="M66" i="5"/>
  <c r="L66" i="5"/>
  <c r="I66" i="5"/>
  <c r="J66" i="5"/>
  <c r="F66" i="5"/>
  <c r="M60" i="5"/>
  <c r="L60" i="5"/>
  <c r="I60" i="5"/>
  <c r="J60" i="5"/>
  <c r="F60" i="5"/>
  <c r="M56" i="5"/>
  <c r="L56" i="5"/>
  <c r="I56" i="5"/>
  <c r="J56" i="5"/>
  <c r="F56" i="5"/>
  <c r="M52" i="5"/>
  <c r="L52" i="5"/>
  <c r="I52" i="5"/>
  <c r="J52" i="5"/>
  <c r="F52" i="5"/>
  <c r="M48" i="5"/>
  <c r="L48" i="5"/>
  <c r="I48" i="5"/>
  <c r="J48" i="5"/>
  <c r="F48" i="5"/>
  <c r="M44" i="5"/>
  <c r="L44" i="5"/>
  <c r="I44" i="5"/>
  <c r="J44" i="5"/>
  <c r="F44" i="5"/>
  <c r="M38" i="5"/>
  <c r="L38" i="5"/>
  <c r="I38" i="5"/>
  <c r="J38" i="5"/>
  <c r="F38" i="5"/>
  <c r="M32" i="5"/>
  <c r="L32" i="5"/>
  <c r="I32" i="5"/>
  <c r="J32" i="5"/>
  <c r="F32" i="5"/>
  <c r="M20" i="5"/>
  <c r="L20" i="5"/>
  <c r="I20" i="5"/>
  <c r="J20" i="5"/>
  <c r="F20" i="5"/>
  <c r="L202" i="5"/>
  <c r="I202" i="5"/>
  <c r="J202" i="5"/>
  <c r="F202" i="5"/>
  <c r="H202" i="5" s="1"/>
  <c r="M202" i="5"/>
  <c r="L198" i="5"/>
  <c r="I198" i="5"/>
  <c r="J198" i="5"/>
  <c r="M198" i="5"/>
  <c r="F198" i="5"/>
  <c r="H198" i="5" s="1"/>
  <c r="L194" i="5"/>
  <c r="I194" i="5"/>
  <c r="J194" i="5"/>
  <c r="F194" i="5"/>
  <c r="H194" i="5" s="1"/>
  <c r="M194" i="5"/>
  <c r="L190" i="5"/>
  <c r="I190" i="5"/>
  <c r="J190" i="5"/>
  <c r="M190" i="5"/>
  <c r="F190" i="5"/>
  <c r="H190" i="5" s="1"/>
  <c r="L184" i="5"/>
  <c r="M184" i="5"/>
  <c r="I184" i="5"/>
  <c r="J184" i="5"/>
  <c r="F184" i="5"/>
  <c r="L182" i="5"/>
  <c r="I182" i="5"/>
  <c r="J182" i="5"/>
  <c r="M182" i="5"/>
  <c r="F182" i="5"/>
  <c r="H182" i="5" s="1"/>
  <c r="L178" i="5"/>
  <c r="I178" i="5"/>
  <c r="J178" i="5"/>
  <c r="F178" i="5"/>
  <c r="H178" i="5" s="1"/>
  <c r="M178" i="5"/>
  <c r="M174" i="5"/>
  <c r="L174" i="5"/>
  <c r="I174" i="5"/>
  <c r="J174" i="5"/>
  <c r="F174" i="5"/>
  <c r="H174" i="5" s="1"/>
  <c r="M170" i="5"/>
  <c r="L170" i="5"/>
  <c r="I170" i="5"/>
  <c r="J170" i="5"/>
  <c r="F170" i="5"/>
  <c r="H170" i="5" s="1"/>
  <c r="M166" i="5"/>
  <c r="L166" i="5"/>
  <c r="I166" i="5"/>
  <c r="J166" i="5"/>
  <c r="F166" i="5"/>
  <c r="H166" i="5" s="1"/>
  <c r="M162" i="5"/>
  <c r="L162" i="5"/>
  <c r="I162" i="5"/>
  <c r="J162" i="5"/>
  <c r="F162" i="5"/>
  <c r="H162" i="5" s="1"/>
  <c r="M160" i="5"/>
  <c r="L160" i="5"/>
  <c r="I160" i="5"/>
  <c r="J160" i="5"/>
  <c r="F160" i="5"/>
  <c r="M156" i="5"/>
  <c r="L156" i="5"/>
  <c r="I156" i="5"/>
  <c r="J156" i="5"/>
  <c r="F156" i="5"/>
  <c r="M154" i="5"/>
  <c r="L154" i="5"/>
  <c r="I154" i="5"/>
  <c r="J154" i="5"/>
  <c r="F154" i="5"/>
  <c r="H154" i="5" s="1"/>
  <c r="M150" i="5"/>
  <c r="L150" i="5"/>
  <c r="I150" i="5"/>
  <c r="J150" i="5"/>
  <c r="F150" i="5"/>
  <c r="H150" i="5" s="1"/>
  <c r="M146" i="5"/>
  <c r="L146" i="5"/>
  <c r="I146" i="5"/>
  <c r="J146" i="5"/>
  <c r="F146" i="5"/>
  <c r="H146" i="5" s="1"/>
  <c r="M144" i="5"/>
  <c r="L144" i="5"/>
  <c r="I144" i="5"/>
  <c r="F144" i="5"/>
  <c r="J144" i="5"/>
  <c r="M140" i="5"/>
  <c r="L140" i="5"/>
  <c r="I140" i="5"/>
  <c r="F140" i="5"/>
  <c r="J140" i="5"/>
  <c r="M138" i="5"/>
  <c r="L138" i="5"/>
  <c r="I138" i="5"/>
  <c r="J138" i="5"/>
  <c r="F138" i="5"/>
  <c r="H138" i="5" s="1"/>
  <c r="M132" i="5"/>
  <c r="L132" i="5"/>
  <c r="I132" i="5"/>
  <c r="J132" i="5"/>
  <c r="F132" i="5"/>
  <c r="M130" i="5"/>
  <c r="L130" i="5"/>
  <c r="I130" i="5"/>
  <c r="J130" i="5"/>
  <c r="F130" i="5"/>
  <c r="H130" i="5" s="1"/>
  <c r="M126" i="5"/>
  <c r="L126" i="5"/>
  <c r="I126" i="5"/>
  <c r="J126" i="5"/>
  <c r="F126" i="5"/>
  <c r="H126" i="5" s="1"/>
  <c r="M124" i="5"/>
  <c r="L124" i="5"/>
  <c r="I124" i="5"/>
  <c r="J124" i="5"/>
  <c r="F124" i="5"/>
  <c r="M120" i="5"/>
  <c r="L120" i="5"/>
  <c r="I120" i="5"/>
  <c r="J120" i="5"/>
  <c r="F120" i="5"/>
  <c r="M118" i="5"/>
  <c r="L118" i="5"/>
  <c r="I118" i="5"/>
  <c r="J118" i="5"/>
  <c r="F118" i="5"/>
  <c r="M114" i="5"/>
  <c r="L114" i="5"/>
  <c r="I114" i="5"/>
  <c r="J114" i="5"/>
  <c r="F114" i="5"/>
  <c r="M110" i="5"/>
  <c r="L110" i="5"/>
  <c r="I110" i="5"/>
  <c r="J110" i="5"/>
  <c r="F110" i="5"/>
  <c r="M108" i="5"/>
  <c r="L108" i="5"/>
  <c r="I108" i="5"/>
  <c r="J108" i="5"/>
  <c r="F108" i="5"/>
  <c r="M104" i="5"/>
  <c r="L104" i="5"/>
  <c r="I104" i="5"/>
  <c r="J104" i="5"/>
  <c r="F104" i="5"/>
  <c r="M102" i="5"/>
  <c r="L102" i="5"/>
  <c r="I102" i="5"/>
  <c r="J102" i="5"/>
  <c r="F102" i="5"/>
  <c r="M98" i="5"/>
  <c r="L98" i="5"/>
  <c r="I98" i="5"/>
  <c r="J98" i="5"/>
  <c r="F98" i="5"/>
  <c r="M94" i="5"/>
  <c r="L94" i="5"/>
  <c r="I94" i="5"/>
  <c r="J94" i="5"/>
  <c r="F94" i="5"/>
  <c r="M90" i="5"/>
  <c r="L90" i="5"/>
  <c r="I90" i="5"/>
  <c r="J90" i="5"/>
  <c r="F90" i="5"/>
  <c r="M86" i="5"/>
  <c r="L86" i="5"/>
  <c r="I86" i="5"/>
  <c r="J86" i="5"/>
  <c r="F86" i="5"/>
  <c r="M84" i="5"/>
  <c r="L84" i="5"/>
  <c r="I84" i="5"/>
  <c r="J84" i="5"/>
  <c r="F84" i="5"/>
  <c r="M80" i="5"/>
  <c r="L80" i="5"/>
  <c r="I80" i="5"/>
  <c r="J80" i="5"/>
  <c r="F80" i="5"/>
  <c r="M78" i="5"/>
  <c r="L78" i="5"/>
  <c r="I78" i="5"/>
  <c r="J78" i="5"/>
  <c r="F78" i="5"/>
  <c r="M74" i="5"/>
  <c r="L74" i="5"/>
  <c r="I74" i="5"/>
  <c r="J74" i="5"/>
  <c r="F74" i="5"/>
  <c r="M72" i="5"/>
  <c r="L72" i="5"/>
  <c r="I72" i="5"/>
  <c r="J72" i="5"/>
  <c r="F72" i="5"/>
  <c r="M68" i="5"/>
  <c r="L68" i="5"/>
  <c r="I68" i="5"/>
  <c r="J68" i="5"/>
  <c r="F68" i="5"/>
  <c r="M64" i="5"/>
  <c r="L64" i="5"/>
  <c r="I64" i="5"/>
  <c r="J64" i="5"/>
  <c r="F64" i="5"/>
  <c r="M62" i="5"/>
  <c r="L62" i="5"/>
  <c r="I62" i="5"/>
  <c r="J62" i="5"/>
  <c r="F62" i="5"/>
  <c r="M58" i="5"/>
  <c r="L58" i="5"/>
  <c r="I58" i="5"/>
  <c r="J58" i="5"/>
  <c r="F58" i="5"/>
  <c r="M54" i="5"/>
  <c r="L54" i="5"/>
  <c r="I54" i="5"/>
  <c r="J54" i="5"/>
  <c r="F54" i="5"/>
  <c r="M50" i="5"/>
  <c r="L50" i="5"/>
  <c r="I50" i="5"/>
  <c r="J50" i="5"/>
  <c r="F50" i="5"/>
  <c r="M46" i="5"/>
  <c r="L46" i="5"/>
  <c r="I46" i="5"/>
  <c r="J46" i="5"/>
  <c r="F46" i="5"/>
  <c r="M42" i="5"/>
  <c r="L42" i="5"/>
  <c r="I42" i="5"/>
  <c r="J42" i="5"/>
  <c r="F42" i="5"/>
  <c r="M40" i="5"/>
  <c r="L40" i="5"/>
  <c r="I40" i="5"/>
  <c r="J40" i="5"/>
  <c r="F40" i="5"/>
  <c r="M36" i="5"/>
  <c r="L36" i="5"/>
  <c r="I36" i="5"/>
  <c r="J36" i="5"/>
  <c r="F36" i="5"/>
  <c r="M34" i="5"/>
  <c r="L34" i="5"/>
  <c r="I34" i="5"/>
  <c r="J34" i="5"/>
  <c r="F34" i="5"/>
  <c r="M30" i="5"/>
  <c r="L30" i="5"/>
  <c r="I30" i="5"/>
  <c r="J30" i="5"/>
  <c r="F30" i="5"/>
  <c r="M28" i="5"/>
  <c r="L28" i="5"/>
  <c r="I28" i="5"/>
  <c r="J28" i="5"/>
  <c r="F28" i="5"/>
  <c r="M26" i="5"/>
  <c r="L26" i="5"/>
  <c r="I26" i="5"/>
  <c r="J26" i="5"/>
  <c r="F26" i="5"/>
  <c r="M24" i="5"/>
  <c r="L24" i="5"/>
  <c r="I24" i="5"/>
  <c r="J24" i="5"/>
  <c r="F24" i="5"/>
  <c r="M22" i="5"/>
  <c r="L22" i="5"/>
  <c r="I22" i="5"/>
  <c r="J22" i="5"/>
  <c r="F22" i="5"/>
  <c r="M18" i="5"/>
  <c r="L18" i="5"/>
  <c r="I18" i="5"/>
  <c r="J18" i="5"/>
  <c r="F18" i="5"/>
  <c r="M16" i="5"/>
  <c r="L16" i="5"/>
  <c r="I16" i="5"/>
  <c r="J16" i="5"/>
  <c r="F16" i="5"/>
  <c r="M14" i="5"/>
  <c r="L14" i="5"/>
  <c r="I14" i="5"/>
  <c r="J14" i="5"/>
  <c r="F14" i="5"/>
  <c r="M12" i="5"/>
  <c r="L12" i="5"/>
  <c r="I12" i="5"/>
  <c r="J12" i="5"/>
  <c r="F12" i="5"/>
  <c r="M10" i="5"/>
  <c r="L10" i="5"/>
  <c r="I10" i="5"/>
  <c r="F10" i="5"/>
  <c r="J10" i="5"/>
  <c r="M8" i="5"/>
  <c r="L8" i="5"/>
  <c r="I8" i="5"/>
  <c r="F8" i="5"/>
  <c r="J8" i="5"/>
  <c r="M6" i="5"/>
  <c r="L6" i="5"/>
  <c r="I6" i="5"/>
  <c r="F6" i="5"/>
  <c r="J6" i="5"/>
  <c r="K119" i="5"/>
  <c r="C203" i="5"/>
  <c r="M203" i="5"/>
  <c r="J203" i="5"/>
  <c r="K203" i="5" s="1"/>
  <c r="C201" i="5"/>
  <c r="M201" i="5"/>
  <c r="L201" i="5"/>
  <c r="C199" i="5"/>
  <c r="M199" i="5"/>
  <c r="C197" i="5"/>
  <c r="M197" i="5"/>
  <c r="L197" i="5"/>
  <c r="C195" i="5"/>
  <c r="M195" i="5"/>
  <c r="N195" i="5" s="1"/>
  <c r="C193" i="5"/>
  <c r="M193" i="5"/>
  <c r="L193" i="5"/>
  <c r="J193" i="5"/>
  <c r="C191" i="5"/>
  <c r="M191" i="5"/>
  <c r="J191" i="5"/>
  <c r="K191" i="5" s="1"/>
  <c r="C189" i="5"/>
  <c r="M189" i="5"/>
  <c r="L189" i="5"/>
  <c r="J189" i="5"/>
  <c r="C187" i="5"/>
  <c r="M187" i="5"/>
  <c r="J187" i="5"/>
  <c r="K187" i="5" s="1"/>
  <c r="C185" i="5"/>
  <c r="M185" i="5"/>
  <c r="L185" i="5"/>
  <c r="C183" i="5"/>
  <c r="M183" i="5"/>
  <c r="C181" i="5"/>
  <c r="M181" i="5"/>
  <c r="L181" i="5"/>
  <c r="C179" i="5"/>
  <c r="M179" i="5"/>
  <c r="N179" i="5" s="1"/>
  <c r="C177" i="5"/>
  <c r="M177" i="5"/>
  <c r="L177" i="5"/>
  <c r="J177" i="5"/>
  <c r="C175" i="5"/>
  <c r="M175" i="5"/>
  <c r="J175" i="5"/>
  <c r="K175" i="5" s="1"/>
  <c r="L173" i="5"/>
  <c r="J173" i="5"/>
  <c r="M171" i="5"/>
  <c r="J171" i="5"/>
  <c r="K171" i="5" s="1"/>
  <c r="M169" i="5"/>
  <c r="L169" i="5"/>
  <c r="M161" i="5"/>
  <c r="L161" i="5"/>
  <c r="J161" i="5"/>
  <c r="M159" i="5"/>
  <c r="J159" i="5"/>
  <c r="K159" i="5" s="1"/>
  <c r="L157" i="5"/>
  <c r="J157" i="5"/>
  <c r="M155" i="5"/>
  <c r="N155" i="5" s="1"/>
  <c r="J155" i="5"/>
  <c r="K155" i="5" s="1"/>
  <c r="M153" i="5"/>
  <c r="L153" i="5"/>
  <c r="M145" i="5"/>
  <c r="L145" i="5"/>
  <c r="J145" i="5"/>
  <c r="M143" i="5"/>
  <c r="J143" i="5"/>
  <c r="K143" i="5" s="1"/>
  <c r="L141" i="5"/>
  <c r="J141" i="5"/>
  <c r="M139" i="5"/>
  <c r="N139" i="5" s="1"/>
  <c r="J139" i="5"/>
  <c r="K139" i="5" s="1"/>
  <c r="M137" i="5"/>
  <c r="L137" i="5"/>
  <c r="M129" i="5"/>
  <c r="L129" i="5"/>
  <c r="J129" i="5"/>
  <c r="M127" i="5"/>
  <c r="J127" i="5"/>
  <c r="L125" i="5"/>
  <c r="J125" i="5"/>
  <c r="M123" i="5"/>
  <c r="J123" i="5"/>
  <c r="M121" i="5"/>
  <c r="L121" i="5"/>
  <c r="N117" i="5"/>
  <c r="M113" i="5"/>
  <c r="L113" i="5"/>
  <c r="J113" i="5"/>
  <c r="M111" i="5"/>
  <c r="J111" i="5"/>
  <c r="L109" i="5"/>
  <c r="J109" i="5"/>
  <c r="M107" i="5"/>
  <c r="N107" i="5" s="1"/>
  <c r="J107" i="5"/>
  <c r="M105" i="5"/>
  <c r="L105" i="5"/>
  <c r="J105" i="5"/>
  <c r="M103" i="5"/>
  <c r="J103" i="5"/>
  <c r="L101" i="5"/>
  <c r="N101" i="5" s="1"/>
  <c r="J101" i="5"/>
  <c r="M99" i="5"/>
  <c r="J99" i="5"/>
  <c r="M97" i="5"/>
  <c r="L97" i="5"/>
  <c r="J97" i="5"/>
  <c r="M95" i="5"/>
  <c r="J95" i="5"/>
  <c r="L93" i="5"/>
  <c r="J93" i="5"/>
  <c r="M91" i="5"/>
  <c r="J91" i="5"/>
  <c r="M89" i="5"/>
  <c r="L89" i="5"/>
  <c r="J89" i="5"/>
  <c r="M87" i="5"/>
  <c r="J87" i="5"/>
  <c r="L85" i="5"/>
  <c r="N85" i="5" s="1"/>
  <c r="J85" i="5"/>
  <c r="M83" i="5"/>
  <c r="J83" i="5"/>
  <c r="M81" i="5"/>
  <c r="L81" i="5"/>
  <c r="J81" i="5"/>
  <c r="M79" i="5"/>
  <c r="J79" i="5"/>
  <c r="L77" i="5"/>
  <c r="J77" i="5"/>
  <c r="M75" i="5"/>
  <c r="N75" i="5" s="1"/>
  <c r="J75" i="5"/>
  <c r="M73" i="5"/>
  <c r="L73" i="5"/>
  <c r="J73" i="5"/>
  <c r="M71" i="5"/>
  <c r="J71" i="5"/>
  <c r="L69" i="5"/>
  <c r="N69" i="5" s="1"/>
  <c r="J69" i="5"/>
  <c r="M67" i="5"/>
  <c r="J67" i="5"/>
  <c r="M65" i="5"/>
  <c r="L65" i="5"/>
  <c r="J65" i="5"/>
  <c r="M63" i="5"/>
  <c r="J63" i="5"/>
  <c r="L61" i="5"/>
  <c r="J61" i="5"/>
  <c r="M59" i="5"/>
  <c r="J59" i="5"/>
  <c r="M57" i="5"/>
  <c r="L57" i="5"/>
  <c r="J57" i="5"/>
  <c r="M55" i="5"/>
  <c r="J55" i="5"/>
  <c r="L53" i="5"/>
  <c r="N53" i="5" s="1"/>
  <c r="J53" i="5"/>
  <c r="M51" i="5"/>
  <c r="J51" i="5"/>
  <c r="M49" i="5"/>
  <c r="L49" i="5"/>
  <c r="J49" i="5"/>
  <c r="M47" i="5"/>
  <c r="J47" i="5"/>
  <c r="L45" i="5"/>
  <c r="J45" i="5"/>
  <c r="M43" i="5"/>
  <c r="N43" i="5" s="1"/>
  <c r="J43" i="5"/>
  <c r="M41" i="5"/>
  <c r="L41" i="5"/>
  <c r="J41" i="5"/>
  <c r="M39" i="5"/>
  <c r="J39" i="5"/>
  <c r="L37" i="5"/>
  <c r="N37" i="5" s="1"/>
  <c r="J37" i="5"/>
  <c r="M35" i="5"/>
  <c r="J35" i="5"/>
  <c r="M33" i="5"/>
  <c r="L33" i="5"/>
  <c r="M25" i="5"/>
  <c r="L25" i="5"/>
  <c r="M17" i="5"/>
  <c r="L17" i="5"/>
  <c r="M9" i="5"/>
  <c r="L9" i="5"/>
  <c r="L5" i="5"/>
  <c r="N5" i="5" s="1"/>
  <c r="J5" i="5"/>
  <c r="D199" i="5"/>
  <c r="D191" i="5"/>
  <c r="D183" i="5"/>
  <c r="D175" i="5"/>
  <c r="H193" i="5"/>
  <c r="H189" i="5"/>
  <c r="H185" i="5"/>
  <c r="H181" i="5"/>
  <c r="H177" i="5"/>
  <c r="H173" i="5"/>
  <c r="H165" i="5"/>
  <c r="H163" i="5"/>
  <c r="H161" i="5"/>
  <c r="H157" i="5"/>
  <c r="H155" i="5"/>
  <c r="H153" i="5"/>
  <c r="H147" i="5"/>
  <c r="H145" i="5"/>
  <c r="H141" i="5"/>
  <c r="H131" i="5"/>
  <c r="H129" i="5"/>
  <c r="H125" i="5"/>
  <c r="H121" i="5"/>
  <c r="H113" i="5"/>
  <c r="H109" i="5"/>
  <c r="H105" i="5"/>
  <c r="H97" i="5"/>
  <c r="H93" i="5"/>
  <c r="H91" i="5"/>
  <c r="H89" i="5"/>
  <c r="H81" i="5"/>
  <c r="H77" i="5"/>
  <c r="H73" i="5"/>
  <c r="H69" i="5"/>
  <c r="H65" i="5"/>
  <c r="H61" i="5"/>
  <c r="H57" i="5"/>
  <c r="H49" i="5"/>
  <c r="H45" i="5"/>
  <c r="H41" i="5"/>
  <c r="H33" i="5"/>
  <c r="H29" i="5"/>
  <c r="H25" i="5"/>
  <c r="H21" i="5"/>
  <c r="H13" i="5"/>
  <c r="H11" i="5"/>
  <c r="H9" i="5"/>
  <c r="J7" i="5"/>
  <c r="K7" i="5" s="1"/>
  <c r="J9" i="5"/>
  <c r="J11" i="5"/>
  <c r="J15" i="5"/>
  <c r="J19" i="5"/>
  <c r="J23" i="5"/>
  <c r="K23" i="5" s="1"/>
  <c r="J27" i="5"/>
  <c r="J31" i="5"/>
  <c r="K31" i="5" s="1"/>
  <c r="J117" i="5"/>
  <c r="J121" i="5"/>
  <c r="J131" i="5"/>
  <c r="J135" i="5"/>
  <c r="K135" i="5" s="1"/>
  <c r="J149" i="5"/>
  <c r="J153" i="5"/>
  <c r="J163" i="5"/>
  <c r="J167" i="5"/>
  <c r="K167" i="5" s="1"/>
  <c r="J181" i="5"/>
  <c r="J185" i="5"/>
  <c r="J195" i="5"/>
  <c r="J199" i="5"/>
  <c r="K199" i="5" s="1"/>
  <c r="I201" i="5"/>
  <c r="K201" i="5" s="1"/>
  <c r="I197" i="5"/>
  <c r="K197" i="5" s="1"/>
  <c r="I193" i="5"/>
  <c r="I189" i="5"/>
  <c r="I185" i="5"/>
  <c r="I181" i="5"/>
  <c r="I177" i="5"/>
  <c r="I173" i="5"/>
  <c r="I169" i="5"/>
  <c r="K169" i="5" s="1"/>
  <c r="I165" i="5"/>
  <c r="I161" i="5"/>
  <c r="I157" i="5"/>
  <c r="K157" i="5" s="1"/>
  <c r="I153" i="5"/>
  <c r="I149" i="5"/>
  <c r="I145" i="5"/>
  <c r="I141" i="5"/>
  <c r="I137" i="5"/>
  <c r="K137" i="5" s="1"/>
  <c r="I133" i="5"/>
  <c r="I129" i="5"/>
  <c r="I125" i="5"/>
  <c r="K125" i="5" s="1"/>
  <c r="I121" i="5"/>
  <c r="I117" i="5"/>
  <c r="I113" i="5"/>
  <c r="I109" i="5"/>
  <c r="K109" i="5" s="1"/>
  <c r="I105" i="5"/>
  <c r="I101" i="5"/>
  <c r="I97" i="5"/>
  <c r="I93" i="5"/>
  <c r="K93" i="5" s="1"/>
  <c r="I89" i="5"/>
  <c r="I85" i="5"/>
  <c r="I81" i="5"/>
  <c r="I77" i="5"/>
  <c r="K77" i="5" s="1"/>
  <c r="I73" i="5"/>
  <c r="I69" i="5"/>
  <c r="I65" i="5"/>
  <c r="I61" i="5"/>
  <c r="K61" i="5" s="1"/>
  <c r="I57" i="5"/>
  <c r="I53" i="5"/>
  <c r="I49" i="5"/>
  <c r="I45" i="5"/>
  <c r="K45" i="5" s="1"/>
  <c r="I41" i="5"/>
  <c r="I37" i="5"/>
  <c r="I33" i="5"/>
  <c r="K33" i="5" s="1"/>
  <c r="I29" i="5"/>
  <c r="K29" i="5" s="1"/>
  <c r="I25" i="5"/>
  <c r="I21" i="5"/>
  <c r="I17" i="5"/>
  <c r="I13" i="5"/>
  <c r="I9" i="5"/>
  <c r="I5" i="5"/>
  <c r="L199" i="5"/>
  <c r="L191" i="5"/>
  <c r="L183" i="5"/>
  <c r="L175" i="5"/>
  <c r="L167" i="5"/>
  <c r="N167" i="5" s="1"/>
  <c r="L159" i="5"/>
  <c r="L151" i="5"/>
  <c r="N151" i="5" s="1"/>
  <c r="L143" i="5"/>
  <c r="L135" i="5"/>
  <c r="N135" i="5" s="1"/>
  <c r="L127" i="5"/>
  <c r="L119" i="5"/>
  <c r="N119" i="5" s="1"/>
  <c r="L111" i="5"/>
  <c r="L103" i="5"/>
  <c r="L95" i="5"/>
  <c r="L87" i="5"/>
  <c r="L79" i="5"/>
  <c r="L71" i="5"/>
  <c r="L63" i="5"/>
  <c r="L55" i="5"/>
  <c r="L47" i="5"/>
  <c r="L39" i="5"/>
  <c r="L31" i="5"/>
  <c r="L23" i="5"/>
  <c r="L15" i="5"/>
  <c r="N15" i="5" s="1"/>
  <c r="L7" i="5"/>
  <c r="N7" i="5" s="1"/>
  <c r="M173" i="5"/>
  <c r="N173" i="5" s="1"/>
  <c r="M157" i="5"/>
  <c r="M141" i="5"/>
  <c r="N141" i="5" s="1"/>
  <c r="M125" i="5"/>
  <c r="M109" i="5"/>
  <c r="M93" i="5"/>
  <c r="M77" i="5"/>
  <c r="M61" i="5"/>
  <c r="M45" i="5"/>
  <c r="M29" i="5"/>
  <c r="M13" i="5"/>
  <c r="N13" i="5" s="1"/>
  <c r="K17" i="5"/>
  <c r="H195" i="5"/>
  <c r="H179" i="5"/>
  <c r="H127" i="5"/>
  <c r="H111" i="5"/>
  <c r="H103" i="5"/>
  <c r="H95" i="5"/>
  <c r="H87" i="5"/>
  <c r="H79" i="5"/>
  <c r="H71" i="5"/>
  <c r="H63" i="5"/>
  <c r="H55" i="5"/>
  <c r="H47" i="5"/>
  <c r="H39" i="5"/>
  <c r="D201" i="5"/>
  <c r="D197" i="5"/>
  <c r="D193" i="5"/>
  <c r="D189" i="5"/>
  <c r="D185" i="5"/>
  <c r="D181" i="5"/>
  <c r="D177" i="5"/>
  <c r="C202" i="5"/>
  <c r="D202" i="5"/>
  <c r="C200" i="5"/>
  <c r="D200" i="5"/>
  <c r="C198" i="5"/>
  <c r="D198" i="5"/>
  <c r="C196" i="5"/>
  <c r="D196" i="5"/>
  <c r="C194" i="5"/>
  <c r="D194" i="5"/>
  <c r="C192" i="5"/>
  <c r="D192" i="5"/>
  <c r="C190" i="5"/>
  <c r="D190" i="5"/>
  <c r="C188" i="5"/>
  <c r="D188" i="5"/>
  <c r="C186" i="5"/>
  <c r="D186" i="5"/>
  <c r="C184" i="5"/>
  <c r="D184" i="5"/>
  <c r="C182" i="5"/>
  <c r="D182" i="5"/>
  <c r="C180" i="5"/>
  <c r="D180" i="5"/>
  <c r="C178" i="5"/>
  <c r="D178" i="5"/>
  <c r="C176" i="5"/>
  <c r="D176" i="5"/>
  <c r="C174" i="5"/>
  <c r="D174" i="5"/>
  <c r="C172" i="5"/>
  <c r="D172" i="5"/>
  <c r="C170" i="5"/>
  <c r="D170" i="5"/>
  <c r="C168" i="5"/>
  <c r="D168" i="5"/>
  <c r="C166" i="5"/>
  <c r="D166" i="5"/>
  <c r="C164" i="5"/>
  <c r="D164" i="5"/>
  <c r="C162" i="5"/>
  <c r="D162" i="5"/>
  <c r="C160" i="5"/>
  <c r="D160" i="5"/>
  <c r="C158" i="5"/>
  <c r="D158" i="5"/>
  <c r="C156" i="5"/>
  <c r="D156" i="5"/>
  <c r="C154" i="5"/>
  <c r="D154" i="5"/>
  <c r="C152" i="5"/>
  <c r="D152" i="5"/>
  <c r="C150" i="5"/>
  <c r="D150" i="5"/>
  <c r="C148" i="5"/>
  <c r="D148" i="5"/>
  <c r="C146" i="5"/>
  <c r="D146" i="5"/>
  <c r="C144" i="5"/>
  <c r="D144" i="5"/>
  <c r="C142" i="5"/>
  <c r="D142" i="5"/>
  <c r="C140" i="5"/>
  <c r="D140" i="5"/>
  <c r="C138" i="5"/>
  <c r="D138" i="5"/>
  <c r="C136" i="5"/>
  <c r="D136" i="5"/>
  <c r="C134" i="5"/>
  <c r="D134" i="5"/>
  <c r="C132" i="5"/>
  <c r="D132" i="5"/>
  <c r="C130" i="5"/>
  <c r="D130" i="5"/>
  <c r="C128" i="5"/>
  <c r="D128" i="5"/>
  <c r="C126" i="5"/>
  <c r="D126" i="5"/>
  <c r="C124" i="5"/>
  <c r="D124" i="5"/>
  <c r="C122" i="5"/>
  <c r="D122" i="5"/>
  <c r="C120" i="5"/>
  <c r="D120" i="5"/>
  <c r="C118" i="5"/>
  <c r="D118" i="5"/>
  <c r="C116" i="5"/>
  <c r="D116" i="5"/>
  <c r="C114" i="5"/>
  <c r="D114" i="5"/>
  <c r="C112" i="5"/>
  <c r="D112" i="5"/>
  <c r="C110" i="5"/>
  <c r="D110" i="5"/>
  <c r="C108" i="5"/>
  <c r="D108" i="5"/>
  <c r="C106" i="5"/>
  <c r="D106" i="5"/>
  <c r="C104" i="5"/>
  <c r="D104" i="5"/>
  <c r="C102" i="5"/>
  <c r="D102" i="5"/>
  <c r="C100" i="5"/>
  <c r="D100" i="5"/>
  <c r="C98" i="5"/>
  <c r="D98" i="5"/>
  <c r="C96" i="5"/>
  <c r="D96" i="5"/>
  <c r="C94" i="5"/>
  <c r="D94" i="5"/>
  <c r="C92" i="5"/>
  <c r="D92" i="5"/>
  <c r="C90" i="5"/>
  <c r="D90" i="5"/>
  <c r="C88" i="5"/>
  <c r="D88" i="5"/>
  <c r="C86" i="5"/>
  <c r="D86" i="5"/>
  <c r="C84" i="5"/>
  <c r="D84" i="5"/>
  <c r="C82" i="5"/>
  <c r="D82" i="5"/>
  <c r="C80" i="5"/>
  <c r="D80" i="5"/>
  <c r="C78" i="5"/>
  <c r="D78" i="5"/>
  <c r="C76" i="5"/>
  <c r="D76" i="5"/>
  <c r="C74" i="5"/>
  <c r="D74" i="5"/>
  <c r="C72" i="5"/>
  <c r="D72" i="5"/>
  <c r="C70" i="5"/>
  <c r="D70" i="5"/>
  <c r="C68" i="5"/>
  <c r="D68" i="5"/>
  <c r="C66" i="5"/>
  <c r="D66" i="5"/>
  <c r="C64" i="5"/>
  <c r="D64" i="5"/>
  <c r="C62" i="5"/>
  <c r="D62" i="5"/>
  <c r="C60" i="5"/>
  <c r="D60" i="5"/>
  <c r="C58" i="5"/>
  <c r="D58" i="5"/>
  <c r="C56" i="5"/>
  <c r="D56" i="5"/>
  <c r="C54" i="5"/>
  <c r="D54" i="5"/>
  <c r="C52" i="5"/>
  <c r="D52" i="5"/>
  <c r="C50" i="5"/>
  <c r="D50" i="5"/>
  <c r="C48" i="5"/>
  <c r="D48" i="5"/>
  <c r="C46" i="5"/>
  <c r="D46" i="5"/>
  <c r="C44" i="5"/>
  <c r="D44" i="5"/>
  <c r="C42" i="5"/>
  <c r="D42" i="5"/>
  <c r="C40" i="5"/>
  <c r="D40" i="5"/>
  <c r="C38" i="5"/>
  <c r="D38" i="5"/>
  <c r="C36" i="5"/>
  <c r="D36" i="5"/>
  <c r="C34" i="5"/>
  <c r="D34" i="5"/>
  <c r="C32" i="5"/>
  <c r="D32" i="5"/>
  <c r="C30" i="5"/>
  <c r="D30" i="5"/>
  <c r="C28" i="5"/>
  <c r="D28" i="5"/>
  <c r="C26" i="5"/>
  <c r="D26" i="5"/>
  <c r="C24" i="5"/>
  <c r="D24" i="5"/>
  <c r="C22" i="5"/>
  <c r="D22" i="5"/>
  <c r="C20" i="5"/>
  <c r="D20" i="5"/>
  <c r="C18" i="5"/>
  <c r="D18" i="5"/>
  <c r="C16" i="5"/>
  <c r="D16" i="5"/>
  <c r="C14" i="5"/>
  <c r="D14" i="5"/>
  <c r="C12" i="5"/>
  <c r="D12" i="5"/>
  <c r="C10" i="5"/>
  <c r="D10" i="5"/>
  <c r="C8" i="5"/>
  <c r="D8" i="5"/>
  <c r="C6" i="5"/>
  <c r="D6" i="5"/>
  <c r="C173" i="5"/>
  <c r="D173" i="5"/>
  <c r="C171" i="5"/>
  <c r="D171" i="5"/>
  <c r="C169" i="5"/>
  <c r="D169" i="5"/>
  <c r="C167" i="5"/>
  <c r="D167" i="5"/>
  <c r="C165" i="5"/>
  <c r="D165" i="5"/>
  <c r="C163" i="5"/>
  <c r="D163" i="5"/>
  <c r="C161" i="5"/>
  <c r="D161" i="5"/>
  <c r="C159" i="5"/>
  <c r="D159" i="5"/>
  <c r="C157" i="5"/>
  <c r="D157" i="5"/>
  <c r="C155" i="5"/>
  <c r="D155" i="5"/>
  <c r="C153" i="5"/>
  <c r="D153" i="5"/>
  <c r="C151" i="5"/>
  <c r="D151" i="5"/>
  <c r="C149" i="5"/>
  <c r="D149" i="5"/>
  <c r="C147" i="5"/>
  <c r="D147" i="5"/>
  <c r="C145" i="5"/>
  <c r="D145" i="5"/>
  <c r="C143" i="5"/>
  <c r="D143" i="5"/>
  <c r="C141" i="5"/>
  <c r="D141" i="5"/>
  <c r="C139" i="5"/>
  <c r="D139" i="5"/>
  <c r="C137" i="5"/>
  <c r="D137" i="5"/>
  <c r="C135" i="5"/>
  <c r="D135" i="5"/>
  <c r="C133" i="5"/>
  <c r="D133" i="5"/>
  <c r="C131" i="5"/>
  <c r="D131" i="5"/>
  <c r="C129" i="5"/>
  <c r="D129" i="5"/>
  <c r="C127" i="5"/>
  <c r="D127" i="5"/>
  <c r="C125" i="5"/>
  <c r="D125" i="5"/>
  <c r="C123" i="5"/>
  <c r="D123" i="5"/>
  <c r="C121" i="5"/>
  <c r="D121" i="5"/>
  <c r="C119" i="5"/>
  <c r="D119" i="5"/>
  <c r="C117" i="5"/>
  <c r="D117" i="5"/>
  <c r="C115" i="5"/>
  <c r="D115" i="5"/>
  <c r="C113" i="5"/>
  <c r="D113" i="5"/>
  <c r="C111" i="5"/>
  <c r="D111" i="5"/>
  <c r="C109" i="5"/>
  <c r="D109" i="5"/>
  <c r="C107" i="5"/>
  <c r="D107" i="5"/>
  <c r="C105" i="5"/>
  <c r="D105" i="5"/>
  <c r="C103" i="5"/>
  <c r="D103" i="5"/>
  <c r="C101" i="5"/>
  <c r="D101" i="5"/>
  <c r="C99" i="5"/>
  <c r="D99" i="5"/>
  <c r="C97" i="5"/>
  <c r="D97" i="5"/>
  <c r="C95" i="5"/>
  <c r="D95" i="5"/>
  <c r="C93" i="5"/>
  <c r="D93" i="5"/>
  <c r="C91" i="5"/>
  <c r="D91" i="5"/>
  <c r="C89" i="5"/>
  <c r="D89" i="5"/>
  <c r="C87" i="5"/>
  <c r="D87" i="5"/>
  <c r="C85" i="5"/>
  <c r="D85" i="5"/>
  <c r="C83" i="5"/>
  <c r="D83" i="5"/>
  <c r="C81" i="5"/>
  <c r="D81" i="5"/>
  <c r="C79" i="5"/>
  <c r="D79" i="5"/>
  <c r="C77" i="5"/>
  <c r="D77" i="5"/>
  <c r="C75" i="5"/>
  <c r="D75" i="5"/>
  <c r="C73" i="5"/>
  <c r="D73" i="5"/>
  <c r="C71" i="5"/>
  <c r="D71" i="5"/>
  <c r="C69" i="5"/>
  <c r="D69" i="5"/>
  <c r="C67" i="5"/>
  <c r="D67" i="5"/>
  <c r="C65" i="5"/>
  <c r="D65" i="5"/>
  <c r="C63" i="5"/>
  <c r="D63" i="5"/>
  <c r="C61" i="5"/>
  <c r="D61" i="5"/>
  <c r="C59" i="5"/>
  <c r="D59" i="5"/>
  <c r="C57" i="5"/>
  <c r="D57" i="5"/>
  <c r="C55" i="5"/>
  <c r="D55" i="5"/>
  <c r="C53" i="5"/>
  <c r="D53" i="5"/>
  <c r="C51" i="5"/>
  <c r="D51" i="5"/>
  <c r="C49" i="5"/>
  <c r="D49" i="5"/>
  <c r="C47" i="5"/>
  <c r="D47" i="5"/>
  <c r="C45" i="5"/>
  <c r="D45" i="5"/>
  <c r="C43" i="5"/>
  <c r="D43" i="5"/>
  <c r="C41" i="5"/>
  <c r="D41" i="5"/>
  <c r="C39" i="5"/>
  <c r="D39" i="5"/>
  <c r="C37" i="5"/>
  <c r="D37" i="5"/>
  <c r="C35" i="5"/>
  <c r="D35" i="5"/>
  <c r="C33" i="5"/>
  <c r="D33" i="5"/>
  <c r="C31" i="5"/>
  <c r="D31" i="5"/>
  <c r="C29" i="5"/>
  <c r="D29" i="5"/>
  <c r="C27" i="5"/>
  <c r="D27" i="5"/>
  <c r="C25" i="5"/>
  <c r="D25" i="5"/>
  <c r="C23" i="5"/>
  <c r="D23" i="5"/>
  <c r="C21" i="5"/>
  <c r="D21" i="5"/>
  <c r="C19" i="5"/>
  <c r="D19" i="5"/>
  <c r="C17" i="5"/>
  <c r="D17" i="5"/>
  <c r="C15" i="5"/>
  <c r="D15" i="5"/>
  <c r="C13" i="5"/>
  <c r="D13" i="5"/>
  <c r="C11" i="5"/>
  <c r="D11" i="5"/>
  <c r="C9" i="5"/>
  <c r="D9" i="5"/>
  <c r="C7" i="5"/>
  <c r="D7" i="5"/>
  <c r="C5" i="5"/>
  <c r="D5" i="5"/>
  <c r="P61" i="5" l="1"/>
  <c r="N31" i="5"/>
  <c r="P17" i="5"/>
  <c r="P33" i="5"/>
  <c r="P49" i="5"/>
  <c r="P65" i="5"/>
  <c r="P81" i="5"/>
  <c r="P97" i="5"/>
  <c r="P113" i="5"/>
  <c r="P129" i="5"/>
  <c r="P7" i="5"/>
  <c r="P21" i="5"/>
  <c r="P27" i="5"/>
  <c r="P119" i="5"/>
  <c r="P145" i="5"/>
  <c r="P8" i="5"/>
  <c r="P144" i="5"/>
  <c r="P176" i="5"/>
  <c r="P178" i="5"/>
  <c r="P192" i="5"/>
  <c r="P194" i="5"/>
  <c r="P200" i="5"/>
  <c r="P202" i="5"/>
  <c r="K13" i="5"/>
  <c r="K21" i="5"/>
  <c r="K133" i="5"/>
  <c r="K165" i="5"/>
  <c r="N133" i="5"/>
  <c r="K179" i="5"/>
  <c r="K144" i="5"/>
  <c r="N51" i="5"/>
  <c r="N83" i="5"/>
  <c r="P93" i="5"/>
  <c r="P117" i="5"/>
  <c r="P125" i="5"/>
  <c r="N47" i="5"/>
  <c r="N63" i="5"/>
  <c r="N79" i="5"/>
  <c r="N95" i="5"/>
  <c r="N111" i="5"/>
  <c r="K5" i="5"/>
  <c r="K37" i="5"/>
  <c r="K53" i="5"/>
  <c r="K69" i="5"/>
  <c r="K85" i="5"/>
  <c r="K101" i="5"/>
  <c r="K141" i="5"/>
  <c r="K173" i="5"/>
  <c r="K189" i="5"/>
  <c r="P183" i="5"/>
  <c r="K6" i="5"/>
  <c r="K10" i="5"/>
  <c r="K8" i="5"/>
  <c r="N45" i="5"/>
  <c r="N77" i="5"/>
  <c r="N29" i="5"/>
  <c r="K195" i="5"/>
  <c r="K11" i="5"/>
  <c r="K47" i="5"/>
  <c r="K59" i="5"/>
  <c r="K79" i="5"/>
  <c r="K91" i="5"/>
  <c r="K111" i="5"/>
  <c r="K123" i="5"/>
  <c r="O23" i="5"/>
  <c r="O41" i="5"/>
  <c r="O57" i="5"/>
  <c r="O171" i="5"/>
  <c r="O180" i="5"/>
  <c r="O184" i="5"/>
  <c r="O188" i="5"/>
  <c r="O196" i="5"/>
  <c r="K15" i="5"/>
  <c r="K35" i="5"/>
  <c r="K39" i="5"/>
  <c r="K67" i="5"/>
  <c r="K71" i="5"/>
  <c r="N91" i="5"/>
  <c r="K99" i="5"/>
  <c r="K103" i="5"/>
  <c r="N171" i="5"/>
  <c r="O39" i="5"/>
  <c r="O71" i="5"/>
  <c r="O73" i="5"/>
  <c r="O89" i="5"/>
  <c r="O103" i="5"/>
  <c r="O105" i="5"/>
  <c r="O121" i="5"/>
  <c r="O151" i="5"/>
  <c r="O161" i="5"/>
  <c r="O169" i="5"/>
  <c r="K115" i="5"/>
  <c r="N131" i="5"/>
  <c r="K147" i="5"/>
  <c r="K202" i="5"/>
  <c r="K134" i="5"/>
  <c r="K180" i="5"/>
  <c r="K186" i="5"/>
  <c r="K196" i="5"/>
  <c r="K161" i="5"/>
  <c r="K118" i="5"/>
  <c r="K154" i="5"/>
  <c r="K170" i="5"/>
  <c r="O5" i="5"/>
  <c r="O7" i="5"/>
  <c r="O9" i="5"/>
  <c r="O11" i="5"/>
  <c r="O13" i="5"/>
  <c r="O15" i="5"/>
  <c r="O17" i="5"/>
  <c r="O19" i="5"/>
  <c r="O21" i="5"/>
  <c r="O25" i="5"/>
  <c r="O27" i="5"/>
  <c r="O29" i="5"/>
  <c r="O31" i="5"/>
  <c r="O33" i="5"/>
  <c r="O35" i="5"/>
  <c r="O37" i="5"/>
  <c r="O43" i="5"/>
  <c r="O49" i="5"/>
  <c r="O65" i="5"/>
  <c r="O81" i="5"/>
  <c r="O97" i="5"/>
  <c r="O113" i="5"/>
  <c r="O129" i="5"/>
  <c r="P5" i="5"/>
  <c r="P11" i="5"/>
  <c r="P19" i="5"/>
  <c r="P25" i="5"/>
  <c r="P29" i="5"/>
  <c r="P35" i="5"/>
  <c r="P37" i="5"/>
  <c r="P39" i="5"/>
  <c r="P41" i="5"/>
  <c r="P43" i="5"/>
  <c r="P47" i="5"/>
  <c r="P51" i="5"/>
  <c r="P53" i="5"/>
  <c r="P55" i="5"/>
  <c r="P57" i="5"/>
  <c r="P59" i="5"/>
  <c r="P63" i="5"/>
  <c r="P67" i="5"/>
  <c r="P69" i="5"/>
  <c r="P71" i="5"/>
  <c r="P73" i="5"/>
  <c r="P75" i="5"/>
  <c r="P79" i="5"/>
  <c r="P83" i="5"/>
  <c r="P85" i="5"/>
  <c r="P87" i="5"/>
  <c r="P89" i="5"/>
  <c r="P91" i="5"/>
  <c r="P95" i="5"/>
  <c r="P99" i="5"/>
  <c r="P101" i="5"/>
  <c r="P103" i="5"/>
  <c r="P105" i="5"/>
  <c r="P107" i="5"/>
  <c r="P111" i="5"/>
  <c r="P115" i="5"/>
  <c r="P123" i="5"/>
  <c r="P127" i="5"/>
  <c r="P131" i="5"/>
  <c r="P133" i="5"/>
  <c r="P147" i="5"/>
  <c r="P151" i="5"/>
  <c r="P163" i="5"/>
  <c r="P165" i="5"/>
  <c r="K110" i="5"/>
  <c r="K124" i="5"/>
  <c r="K130" i="5"/>
  <c r="K138" i="5"/>
  <c r="K150" i="5"/>
  <c r="K156" i="5"/>
  <c r="K162" i="5"/>
  <c r="K182" i="5"/>
  <c r="K184" i="5"/>
  <c r="K190" i="5"/>
  <c r="K198" i="5"/>
  <c r="K112" i="5"/>
  <c r="K116" i="5"/>
  <c r="K122" i="5"/>
  <c r="K128" i="5"/>
  <c r="K142" i="5"/>
  <c r="K152" i="5"/>
  <c r="K158" i="5"/>
  <c r="K164" i="5"/>
  <c r="K168" i="5"/>
  <c r="K172" i="5"/>
  <c r="K176" i="5"/>
  <c r="K188" i="5"/>
  <c r="K108" i="5"/>
  <c r="K114" i="5"/>
  <c r="K120" i="5"/>
  <c r="K126" i="5"/>
  <c r="K132" i="5"/>
  <c r="K146" i="5"/>
  <c r="K160" i="5"/>
  <c r="K166" i="5"/>
  <c r="K174" i="5"/>
  <c r="K178" i="5"/>
  <c r="K194" i="5"/>
  <c r="K136" i="5"/>
  <c r="K148" i="5"/>
  <c r="K177" i="5"/>
  <c r="K193" i="5"/>
  <c r="K192" i="5"/>
  <c r="K200" i="5"/>
  <c r="N59" i="5"/>
  <c r="N35" i="5"/>
  <c r="N67" i="5"/>
  <c r="N99" i="5"/>
  <c r="K151" i="5"/>
  <c r="N39" i="5"/>
  <c r="N55" i="5"/>
  <c r="N103" i="5"/>
  <c r="K140" i="5"/>
  <c r="P9" i="5"/>
  <c r="P13" i="5"/>
  <c r="P15" i="5"/>
  <c r="P23" i="5"/>
  <c r="P31" i="5"/>
  <c r="P45" i="5"/>
  <c r="P77" i="5"/>
  <c r="P109" i="5"/>
  <c r="P121" i="5"/>
  <c r="P135" i="5"/>
  <c r="P137" i="5"/>
  <c r="P139" i="5"/>
  <c r="P141" i="5"/>
  <c r="P143" i="5"/>
  <c r="P149" i="5"/>
  <c r="P153" i="5"/>
  <c r="P155" i="5"/>
  <c r="P157" i="5"/>
  <c r="P159" i="5"/>
  <c r="P161" i="5"/>
  <c r="P167" i="5"/>
  <c r="P169" i="5"/>
  <c r="P171" i="5"/>
  <c r="P173" i="5"/>
  <c r="P6" i="5"/>
  <c r="P10" i="5"/>
  <c r="P12" i="5"/>
  <c r="P14" i="5"/>
  <c r="P16" i="5"/>
  <c r="P18" i="5"/>
  <c r="P20" i="5"/>
  <c r="P22" i="5"/>
  <c r="P24" i="5"/>
  <c r="P26" i="5"/>
  <c r="P28" i="5"/>
  <c r="P30" i="5"/>
  <c r="P32" i="5"/>
  <c r="P34" i="5"/>
  <c r="P36" i="5"/>
  <c r="P38" i="5"/>
  <c r="P40" i="5"/>
  <c r="P42" i="5"/>
  <c r="P44" i="5"/>
  <c r="P46" i="5"/>
  <c r="P48" i="5"/>
  <c r="P50" i="5"/>
  <c r="P52" i="5"/>
  <c r="P54" i="5"/>
  <c r="P56" i="5"/>
  <c r="P58" i="5"/>
  <c r="P60" i="5"/>
  <c r="P62" i="5"/>
  <c r="P64" i="5"/>
  <c r="P66" i="5"/>
  <c r="P68" i="5"/>
  <c r="P70" i="5"/>
  <c r="P72" i="5"/>
  <c r="P74" i="5"/>
  <c r="P76" i="5"/>
  <c r="P78" i="5"/>
  <c r="P80" i="5"/>
  <c r="P82" i="5"/>
  <c r="P84" i="5"/>
  <c r="P86" i="5"/>
  <c r="P88" i="5"/>
  <c r="P90" i="5"/>
  <c r="P92" i="5"/>
  <c r="P94" i="5"/>
  <c r="P96" i="5"/>
  <c r="P98" i="5"/>
  <c r="P100" i="5"/>
  <c r="P102" i="5"/>
  <c r="P104" i="5"/>
  <c r="P106" i="5"/>
  <c r="P108" i="5"/>
  <c r="P110" i="5"/>
  <c r="P112" i="5"/>
  <c r="P114" i="5"/>
  <c r="P116" i="5"/>
  <c r="P118" i="5"/>
  <c r="P120" i="5"/>
  <c r="P122" i="5"/>
  <c r="P124" i="5"/>
  <c r="P126" i="5"/>
  <c r="P128" i="5"/>
  <c r="P130" i="5"/>
  <c r="P132" i="5"/>
  <c r="P134" i="5"/>
  <c r="P136" i="5"/>
  <c r="P138" i="5"/>
  <c r="P140" i="5"/>
  <c r="P142" i="5"/>
  <c r="O45" i="5"/>
  <c r="O47" i="5"/>
  <c r="O51" i="5"/>
  <c r="O53" i="5"/>
  <c r="O55" i="5"/>
  <c r="O59" i="5"/>
  <c r="O61" i="5"/>
  <c r="O63" i="5"/>
  <c r="O67" i="5"/>
  <c r="O69" i="5"/>
  <c r="O75" i="5"/>
  <c r="O77" i="5"/>
  <c r="O79" i="5"/>
  <c r="O83" i="5"/>
  <c r="O85" i="5"/>
  <c r="O87" i="5"/>
  <c r="O91" i="5"/>
  <c r="O93" i="5"/>
  <c r="O95" i="5"/>
  <c r="O99" i="5"/>
  <c r="O101" i="5"/>
  <c r="O107" i="5"/>
  <c r="O109" i="5"/>
  <c r="O111" i="5"/>
  <c r="O115" i="5"/>
  <c r="O117" i="5"/>
  <c r="O119" i="5"/>
  <c r="O123" i="5"/>
  <c r="O125" i="5"/>
  <c r="O127" i="5"/>
  <c r="O131" i="5"/>
  <c r="O133" i="5"/>
  <c r="O135" i="5"/>
  <c r="O137" i="5"/>
  <c r="O139" i="5"/>
  <c r="O141" i="5"/>
  <c r="O143" i="5"/>
  <c r="O145" i="5"/>
  <c r="O147" i="5"/>
  <c r="O149" i="5"/>
  <c r="O153" i="5"/>
  <c r="O155" i="5"/>
  <c r="O157" i="5"/>
  <c r="O159" i="5"/>
  <c r="O163" i="5"/>
  <c r="O165" i="5"/>
  <c r="O167" i="5"/>
  <c r="O173" i="5"/>
  <c r="O6" i="5"/>
  <c r="O8" i="5"/>
  <c r="O10" i="5"/>
  <c r="O12" i="5"/>
  <c r="O14" i="5"/>
  <c r="O16" i="5"/>
  <c r="O18" i="5"/>
  <c r="O20" i="5"/>
  <c r="O22" i="5"/>
  <c r="O24" i="5"/>
  <c r="O26" i="5"/>
  <c r="O28" i="5"/>
  <c r="O30" i="5"/>
  <c r="O32" i="5"/>
  <c r="O34" i="5"/>
  <c r="O36" i="5"/>
  <c r="O38" i="5"/>
  <c r="O40" i="5"/>
  <c r="O42" i="5"/>
  <c r="O44" i="5"/>
  <c r="O46" i="5"/>
  <c r="O48" i="5"/>
  <c r="O50" i="5"/>
  <c r="O52" i="5"/>
  <c r="O54" i="5"/>
  <c r="O56" i="5"/>
  <c r="O58" i="5"/>
  <c r="O60" i="5"/>
  <c r="O62" i="5"/>
  <c r="O64" i="5"/>
  <c r="O66" i="5"/>
  <c r="O68" i="5"/>
  <c r="O70" i="5"/>
  <c r="O72" i="5"/>
  <c r="O74" i="5"/>
  <c r="O76" i="5"/>
  <c r="O78" i="5"/>
  <c r="O80" i="5"/>
  <c r="O82" i="5"/>
  <c r="O84" i="5"/>
  <c r="O86" i="5"/>
  <c r="O88" i="5"/>
  <c r="O90" i="5"/>
  <c r="O92" i="5"/>
  <c r="O94" i="5"/>
  <c r="O96" i="5"/>
  <c r="O98" i="5"/>
  <c r="O100" i="5"/>
  <c r="O102" i="5"/>
  <c r="O104" i="5"/>
  <c r="O106" i="5"/>
  <c r="O108" i="5"/>
  <c r="O110" i="5"/>
  <c r="O112" i="5"/>
  <c r="O114" i="5"/>
  <c r="O116" i="5"/>
  <c r="O118" i="5"/>
  <c r="O120" i="5"/>
  <c r="O122" i="5"/>
  <c r="O124" i="5"/>
  <c r="O126" i="5"/>
  <c r="O128" i="5"/>
  <c r="O130" i="5"/>
  <c r="O132" i="5"/>
  <c r="O134" i="5"/>
  <c r="O136" i="5"/>
  <c r="O138" i="5"/>
  <c r="O140" i="5"/>
  <c r="O142" i="5"/>
  <c r="O144" i="5"/>
  <c r="O146" i="5"/>
  <c r="O148" i="5"/>
  <c r="O150" i="5"/>
  <c r="O152" i="5"/>
  <c r="O154" i="5"/>
  <c r="O156" i="5"/>
  <c r="O158" i="5"/>
  <c r="O160" i="5"/>
  <c r="O162" i="5"/>
  <c r="O164" i="5"/>
  <c r="O166" i="5"/>
  <c r="O168" i="5"/>
  <c r="O170" i="5"/>
  <c r="O172" i="5"/>
  <c r="O174" i="5"/>
  <c r="O176" i="5"/>
  <c r="O178" i="5"/>
  <c r="O182" i="5"/>
  <c r="O186" i="5"/>
  <c r="O190" i="5"/>
  <c r="O192" i="5"/>
  <c r="O194" i="5"/>
  <c r="O198" i="5"/>
  <c r="O200" i="5"/>
  <c r="O202" i="5"/>
  <c r="K43" i="5"/>
  <c r="K63" i="5"/>
  <c r="K75" i="5"/>
  <c r="K95" i="5"/>
  <c r="K107" i="5"/>
  <c r="K127" i="5"/>
  <c r="P146" i="5"/>
  <c r="P148" i="5"/>
  <c r="P150" i="5"/>
  <c r="P152" i="5"/>
  <c r="P154" i="5"/>
  <c r="P156" i="5"/>
  <c r="P158" i="5"/>
  <c r="P160" i="5"/>
  <c r="P162" i="5"/>
  <c r="P164" i="5"/>
  <c r="P166" i="5"/>
  <c r="P168" i="5"/>
  <c r="P170" i="5"/>
  <c r="P172" i="5"/>
  <c r="P174" i="5"/>
  <c r="P180" i="5"/>
  <c r="P182" i="5"/>
  <c r="P184" i="5"/>
  <c r="P186" i="5"/>
  <c r="P188" i="5"/>
  <c r="P190" i="5"/>
  <c r="P196" i="5"/>
  <c r="P198" i="5"/>
  <c r="N23" i="5"/>
  <c r="N71" i="5"/>
  <c r="N87" i="5"/>
  <c r="K25" i="5"/>
  <c r="K49" i="5"/>
  <c r="K65" i="5"/>
  <c r="K81" i="5"/>
  <c r="K97" i="5"/>
  <c r="K163" i="5"/>
  <c r="K131" i="5"/>
  <c r="K27" i="5"/>
  <c r="K19" i="5"/>
  <c r="P175" i="5"/>
  <c r="P191" i="5"/>
  <c r="K51" i="5"/>
  <c r="K55" i="5"/>
  <c r="K83" i="5"/>
  <c r="K87" i="5"/>
  <c r="N123" i="5"/>
  <c r="N187" i="5"/>
  <c r="N203" i="5"/>
  <c r="E181" i="5"/>
  <c r="P181" i="5"/>
  <c r="E189" i="5"/>
  <c r="P189" i="5"/>
  <c r="E197" i="5"/>
  <c r="P197" i="5"/>
  <c r="P199" i="5"/>
  <c r="O181" i="5"/>
  <c r="O183" i="5"/>
  <c r="E187" i="5"/>
  <c r="O187" i="5"/>
  <c r="O189" i="5"/>
  <c r="O197" i="5"/>
  <c r="O199" i="5"/>
  <c r="E203" i="5"/>
  <c r="O203" i="5"/>
  <c r="P179" i="5"/>
  <c r="P187" i="5"/>
  <c r="E177" i="5"/>
  <c r="P177" i="5"/>
  <c r="E185" i="5"/>
  <c r="P185" i="5"/>
  <c r="E193" i="5"/>
  <c r="P193" i="5"/>
  <c r="E201" i="5"/>
  <c r="P201" i="5"/>
  <c r="K153" i="5"/>
  <c r="K185" i="5"/>
  <c r="O175" i="5"/>
  <c r="O177" i="5"/>
  <c r="E179" i="5"/>
  <c r="Q179" i="5" s="1"/>
  <c r="O179" i="5"/>
  <c r="O185" i="5"/>
  <c r="O191" i="5"/>
  <c r="O193" i="5"/>
  <c r="E195" i="5"/>
  <c r="O195" i="5"/>
  <c r="O201" i="5"/>
  <c r="P195" i="5"/>
  <c r="P203" i="5"/>
  <c r="K117" i="5"/>
  <c r="K149" i="5"/>
  <c r="N97" i="5"/>
  <c r="N113" i="5"/>
  <c r="N129" i="5"/>
  <c r="K145" i="5"/>
  <c r="N153" i="5"/>
  <c r="K34" i="5"/>
  <c r="N115" i="5"/>
  <c r="N147" i="5"/>
  <c r="N165" i="5"/>
  <c r="N93" i="5"/>
  <c r="N157" i="5"/>
  <c r="K105" i="5"/>
  <c r="N193" i="5"/>
  <c r="N201" i="5"/>
  <c r="N6" i="5"/>
  <c r="N8" i="5"/>
  <c r="N10" i="5"/>
  <c r="K12" i="5"/>
  <c r="N12" i="5"/>
  <c r="K14" i="5"/>
  <c r="N14" i="5"/>
  <c r="K16" i="5"/>
  <c r="N16" i="5"/>
  <c r="K18" i="5"/>
  <c r="N18" i="5"/>
  <c r="K22" i="5"/>
  <c r="N22" i="5"/>
  <c r="K24" i="5"/>
  <c r="N24" i="5"/>
  <c r="K26" i="5"/>
  <c r="K181" i="5"/>
  <c r="K121" i="5"/>
  <c r="K9" i="5"/>
  <c r="N9" i="5"/>
  <c r="N17" i="5"/>
  <c r="N25" i="5"/>
  <c r="N33" i="5"/>
  <c r="N49" i="5"/>
  <c r="N65" i="5"/>
  <c r="N81" i="5"/>
  <c r="N21" i="5"/>
  <c r="N137" i="5"/>
  <c r="N169" i="5"/>
  <c r="N177" i="5"/>
  <c r="E183" i="5"/>
  <c r="N185" i="5"/>
  <c r="E199" i="5"/>
  <c r="N26" i="5"/>
  <c r="K28" i="5"/>
  <c r="N28" i="5"/>
  <c r="K30" i="5"/>
  <c r="N30" i="5"/>
  <c r="N34" i="5"/>
  <c r="N36" i="5"/>
  <c r="H40" i="5"/>
  <c r="N40" i="5"/>
  <c r="N42" i="5"/>
  <c r="N46" i="5"/>
  <c r="N50" i="5"/>
  <c r="H54" i="5"/>
  <c r="N54" i="5"/>
  <c r="H58" i="5"/>
  <c r="N58" i="5"/>
  <c r="H62" i="5"/>
  <c r="N62" i="5"/>
  <c r="H64" i="5"/>
  <c r="N64" i="5"/>
  <c r="H68" i="5"/>
  <c r="N68" i="5"/>
  <c r="N72" i="5"/>
  <c r="H74" i="5"/>
  <c r="N74" i="5"/>
  <c r="H78" i="5"/>
  <c r="N78" i="5"/>
  <c r="N80" i="5"/>
  <c r="N84" i="5"/>
  <c r="H86" i="5"/>
  <c r="N86" i="5"/>
  <c r="N90" i="5"/>
  <c r="N94" i="5"/>
  <c r="H98" i="5"/>
  <c r="N98" i="5"/>
  <c r="H102" i="5"/>
  <c r="N102" i="5"/>
  <c r="N104" i="5"/>
  <c r="H108" i="5"/>
  <c r="N108" i="5"/>
  <c r="N110" i="5"/>
  <c r="N114" i="5"/>
  <c r="H118" i="5"/>
  <c r="N118" i="5"/>
  <c r="N120" i="5"/>
  <c r="N126" i="5"/>
  <c r="N132" i="5"/>
  <c r="N140" i="5"/>
  <c r="N146" i="5"/>
  <c r="N154" i="5"/>
  <c r="N160" i="5"/>
  <c r="N166" i="5"/>
  <c r="N174" i="5"/>
  <c r="N184" i="5"/>
  <c r="K20" i="5"/>
  <c r="N20" i="5"/>
  <c r="H32" i="5"/>
  <c r="K32" i="5"/>
  <c r="N32" i="5"/>
  <c r="H38" i="5"/>
  <c r="N38" i="5"/>
  <c r="H44" i="5"/>
  <c r="N44" i="5"/>
  <c r="H48" i="5"/>
  <c r="N48" i="5"/>
  <c r="N52" i="5"/>
  <c r="N56" i="5"/>
  <c r="N60" i="5"/>
  <c r="N66" i="5"/>
  <c r="H70" i="5"/>
  <c r="N70" i="5"/>
  <c r="N76" i="5"/>
  <c r="H82" i="5"/>
  <c r="N82" i="5"/>
  <c r="H88" i="5"/>
  <c r="N88" i="5"/>
  <c r="H92" i="5"/>
  <c r="N92" i="5"/>
  <c r="H96" i="5"/>
  <c r="N96" i="5"/>
  <c r="N100" i="5"/>
  <c r="N106" i="5"/>
  <c r="H112" i="5"/>
  <c r="N112" i="5"/>
  <c r="H116" i="5"/>
  <c r="N116" i="5"/>
  <c r="N128" i="5"/>
  <c r="N136" i="5"/>
  <c r="N148" i="5"/>
  <c r="N158" i="5"/>
  <c r="N168" i="5"/>
  <c r="N180" i="5"/>
  <c r="N188" i="5"/>
  <c r="N196" i="5"/>
  <c r="N19" i="5"/>
  <c r="N163" i="5"/>
  <c r="N109" i="5"/>
  <c r="N125" i="5"/>
  <c r="N127" i="5"/>
  <c r="N143" i="5"/>
  <c r="N159" i="5"/>
  <c r="N175" i="5"/>
  <c r="N191" i="5"/>
  <c r="H6" i="5"/>
  <c r="H8" i="5"/>
  <c r="H10" i="5"/>
  <c r="H124" i="5"/>
  <c r="H140" i="5"/>
  <c r="H156" i="5"/>
  <c r="N178" i="5"/>
  <c r="H184" i="5"/>
  <c r="N194" i="5"/>
  <c r="N202" i="5"/>
  <c r="H122" i="5"/>
  <c r="H134" i="5"/>
  <c r="H142" i="5"/>
  <c r="H152" i="5"/>
  <c r="H164" i="5"/>
  <c r="H172" i="5"/>
  <c r="H180" i="5"/>
  <c r="H186" i="5"/>
  <c r="H188" i="5"/>
  <c r="H196" i="5"/>
  <c r="N61" i="5"/>
  <c r="K41" i="5"/>
  <c r="K57" i="5"/>
  <c r="K73" i="5"/>
  <c r="K89" i="5"/>
  <c r="N41" i="5"/>
  <c r="N57" i="5"/>
  <c r="N73" i="5"/>
  <c r="N89" i="5"/>
  <c r="N105" i="5"/>
  <c r="K113" i="5"/>
  <c r="N121" i="5"/>
  <c r="K129" i="5"/>
  <c r="N145" i="5"/>
  <c r="N161" i="5"/>
  <c r="E175" i="5"/>
  <c r="N181" i="5"/>
  <c r="N183" i="5"/>
  <c r="N189" i="5"/>
  <c r="Q189" i="5" s="1"/>
  <c r="E191" i="5"/>
  <c r="Q191" i="5" s="1"/>
  <c r="N197" i="5"/>
  <c r="Q197" i="5" s="1"/>
  <c r="N199" i="5"/>
  <c r="H12" i="5"/>
  <c r="H14" i="5"/>
  <c r="H16" i="5"/>
  <c r="H18" i="5"/>
  <c r="H22" i="5"/>
  <c r="H24" i="5"/>
  <c r="H26" i="5"/>
  <c r="H28" i="5"/>
  <c r="H30" i="5"/>
  <c r="H34" i="5"/>
  <c r="H36" i="5"/>
  <c r="K36" i="5"/>
  <c r="K40" i="5"/>
  <c r="H42" i="5"/>
  <c r="K42" i="5"/>
  <c r="H46" i="5"/>
  <c r="K46" i="5"/>
  <c r="H50" i="5"/>
  <c r="K50" i="5"/>
  <c r="K54" i="5"/>
  <c r="K58" i="5"/>
  <c r="K62" i="5"/>
  <c r="K64" i="5"/>
  <c r="K68" i="5"/>
  <c r="H72" i="5"/>
  <c r="K72" i="5"/>
  <c r="K74" i="5"/>
  <c r="K78" i="5"/>
  <c r="H80" i="5"/>
  <c r="K80" i="5"/>
  <c r="H84" i="5"/>
  <c r="K84" i="5"/>
  <c r="K86" i="5"/>
  <c r="H90" i="5"/>
  <c r="K90" i="5"/>
  <c r="H94" i="5"/>
  <c r="K94" i="5"/>
  <c r="K98" i="5"/>
  <c r="K102" i="5"/>
  <c r="H104" i="5"/>
  <c r="K104" i="5"/>
  <c r="H110" i="5"/>
  <c r="H114" i="5"/>
  <c r="H120" i="5"/>
  <c r="N124" i="5"/>
  <c r="N130" i="5"/>
  <c r="H132" i="5"/>
  <c r="N138" i="5"/>
  <c r="H144" i="5"/>
  <c r="N144" i="5"/>
  <c r="N150" i="5"/>
  <c r="N156" i="5"/>
  <c r="H160" i="5"/>
  <c r="N162" i="5"/>
  <c r="N170" i="5"/>
  <c r="N182" i="5"/>
  <c r="N190" i="5"/>
  <c r="N198" i="5"/>
  <c r="H20" i="5"/>
  <c r="K38" i="5"/>
  <c r="K44" i="5"/>
  <c r="K48" i="5"/>
  <c r="H52" i="5"/>
  <c r="K52" i="5"/>
  <c r="H56" i="5"/>
  <c r="K56" i="5"/>
  <c r="H60" i="5"/>
  <c r="K60" i="5"/>
  <c r="H66" i="5"/>
  <c r="K66" i="5"/>
  <c r="K70" i="5"/>
  <c r="H76" i="5"/>
  <c r="K76" i="5"/>
  <c r="K82" i="5"/>
  <c r="K88" i="5"/>
  <c r="K92" i="5"/>
  <c r="K96" i="5"/>
  <c r="H100" i="5"/>
  <c r="K100" i="5"/>
  <c r="H106" i="5"/>
  <c r="K106" i="5"/>
  <c r="N122" i="5"/>
  <c r="H128" i="5"/>
  <c r="N134" i="5"/>
  <c r="H136" i="5"/>
  <c r="N142" i="5"/>
  <c r="H148" i="5"/>
  <c r="N152" i="5"/>
  <c r="H158" i="5"/>
  <c r="N164" i="5"/>
  <c r="H168" i="5"/>
  <c r="N172" i="5"/>
  <c r="H176" i="5"/>
  <c r="N176" i="5"/>
  <c r="N186" i="5"/>
  <c r="H192" i="5"/>
  <c r="N192" i="5"/>
  <c r="H200" i="5"/>
  <c r="N200" i="5"/>
  <c r="E5" i="5"/>
  <c r="E7" i="5"/>
  <c r="Q7" i="5" s="1"/>
  <c r="E9" i="5"/>
  <c r="E11" i="5"/>
  <c r="E13" i="5"/>
  <c r="Q13" i="5" s="1"/>
  <c r="E15" i="5"/>
  <c r="Q15" i="5" s="1"/>
  <c r="E17" i="5"/>
  <c r="E19" i="5"/>
  <c r="E21" i="5"/>
  <c r="E23" i="5"/>
  <c r="E25" i="5"/>
  <c r="E27" i="5"/>
  <c r="E29" i="5"/>
  <c r="Q29" i="5" s="1"/>
  <c r="E31" i="5"/>
  <c r="E33" i="5"/>
  <c r="E35" i="5"/>
  <c r="E37" i="5"/>
  <c r="Q37" i="5" s="1"/>
  <c r="E39" i="5"/>
  <c r="E41" i="5"/>
  <c r="Q41" i="5" s="1"/>
  <c r="E43" i="5"/>
  <c r="Q43" i="5" s="1"/>
  <c r="E45" i="5"/>
  <c r="Q45" i="5" s="1"/>
  <c r="E47" i="5"/>
  <c r="E49" i="5"/>
  <c r="Q49" i="5" s="1"/>
  <c r="E51" i="5"/>
  <c r="E53" i="5"/>
  <c r="E55" i="5"/>
  <c r="Q55" i="5" s="1"/>
  <c r="E57" i="5"/>
  <c r="E59" i="5"/>
  <c r="E61" i="5"/>
  <c r="E63" i="5"/>
  <c r="E65" i="5"/>
  <c r="E67" i="5"/>
  <c r="E69" i="5"/>
  <c r="Q69" i="5" s="1"/>
  <c r="E71" i="5"/>
  <c r="Q71" i="5" s="1"/>
  <c r="E73" i="5"/>
  <c r="Q73" i="5" s="1"/>
  <c r="E75" i="5"/>
  <c r="Q75" i="5" s="1"/>
  <c r="E77" i="5"/>
  <c r="E79" i="5"/>
  <c r="E81" i="5"/>
  <c r="Q81" i="5" s="1"/>
  <c r="E83" i="5"/>
  <c r="E85" i="5"/>
  <c r="E87" i="5"/>
  <c r="E89" i="5"/>
  <c r="E91" i="5"/>
  <c r="E93" i="5"/>
  <c r="Q93" i="5" s="1"/>
  <c r="E95" i="5"/>
  <c r="E97" i="5"/>
  <c r="E99" i="5"/>
  <c r="E101" i="5"/>
  <c r="Q101" i="5" s="1"/>
  <c r="E103" i="5"/>
  <c r="E105" i="5"/>
  <c r="Q105" i="5" s="1"/>
  <c r="E107" i="5"/>
  <c r="Q107" i="5" s="1"/>
  <c r="E109" i="5"/>
  <c r="Q109" i="5" s="1"/>
  <c r="E111" i="5"/>
  <c r="E113" i="5"/>
  <c r="E115" i="5"/>
  <c r="E117" i="5"/>
  <c r="E119" i="5"/>
  <c r="Q119" i="5" s="1"/>
  <c r="E121" i="5"/>
  <c r="Q121" i="5" s="1"/>
  <c r="E123" i="5"/>
  <c r="E125" i="5"/>
  <c r="E127" i="5"/>
  <c r="E129" i="5"/>
  <c r="E131" i="5"/>
  <c r="Q131" i="5" s="1"/>
  <c r="E133" i="5"/>
  <c r="Q133" i="5" s="1"/>
  <c r="E135" i="5"/>
  <c r="Q135" i="5" s="1"/>
  <c r="E137" i="5"/>
  <c r="Q137" i="5" s="1"/>
  <c r="E139" i="5"/>
  <c r="Q139" i="5" s="1"/>
  <c r="E141" i="5"/>
  <c r="E143" i="5"/>
  <c r="Q143" i="5" s="1"/>
  <c r="E145" i="5"/>
  <c r="Q145" i="5" s="1"/>
  <c r="E147" i="5"/>
  <c r="E149" i="5"/>
  <c r="Q149" i="5" s="1"/>
  <c r="E151" i="5"/>
  <c r="Q151" i="5" s="1"/>
  <c r="E153" i="5"/>
  <c r="E155" i="5"/>
  <c r="Q155" i="5" s="1"/>
  <c r="E157" i="5"/>
  <c r="E159" i="5"/>
  <c r="E161" i="5"/>
  <c r="E163" i="5"/>
  <c r="E165" i="5"/>
  <c r="E167" i="5"/>
  <c r="Q167" i="5" s="1"/>
  <c r="E169" i="5"/>
  <c r="E171" i="5"/>
  <c r="Q171" i="5" s="1"/>
  <c r="E173" i="5"/>
  <c r="Q173" i="5" s="1"/>
  <c r="E6" i="5"/>
  <c r="E8" i="5"/>
  <c r="E10" i="5"/>
  <c r="E12" i="5"/>
  <c r="E14" i="5"/>
  <c r="E16" i="5"/>
  <c r="E18" i="5"/>
  <c r="E20" i="5"/>
  <c r="E22" i="5"/>
  <c r="E24" i="5"/>
  <c r="E26" i="5"/>
  <c r="E28" i="5"/>
  <c r="E30" i="5"/>
  <c r="E32" i="5"/>
  <c r="E34" i="5"/>
  <c r="E36" i="5"/>
  <c r="E38" i="5"/>
  <c r="E40" i="5"/>
  <c r="E42" i="5"/>
  <c r="E44" i="5"/>
  <c r="E46" i="5"/>
  <c r="E48" i="5"/>
  <c r="E50" i="5"/>
  <c r="E52" i="5"/>
  <c r="E54" i="5"/>
  <c r="E56" i="5"/>
  <c r="E58" i="5"/>
  <c r="E60" i="5"/>
  <c r="E62" i="5"/>
  <c r="E64" i="5"/>
  <c r="E66" i="5"/>
  <c r="E68" i="5"/>
  <c r="E70" i="5"/>
  <c r="E72" i="5"/>
  <c r="E74" i="5"/>
  <c r="E76" i="5"/>
  <c r="E78" i="5"/>
  <c r="E80" i="5"/>
  <c r="E82" i="5"/>
  <c r="E84" i="5"/>
  <c r="E86" i="5"/>
  <c r="E88" i="5"/>
  <c r="E90" i="5"/>
  <c r="E92" i="5"/>
  <c r="E94" i="5"/>
  <c r="E96" i="5"/>
  <c r="E98" i="5"/>
  <c r="E100" i="5"/>
  <c r="E102" i="5"/>
  <c r="E104" i="5"/>
  <c r="E106" i="5"/>
  <c r="E108" i="5"/>
  <c r="E110" i="5"/>
  <c r="E112" i="5"/>
  <c r="E114" i="5"/>
  <c r="E116" i="5"/>
  <c r="E118" i="5"/>
  <c r="E120" i="5"/>
  <c r="E122" i="5"/>
  <c r="E124" i="5"/>
  <c r="E126" i="5"/>
  <c r="Q126" i="5" s="1"/>
  <c r="E128" i="5"/>
  <c r="E130" i="5"/>
  <c r="E132" i="5"/>
  <c r="E134" i="5"/>
  <c r="E136" i="5"/>
  <c r="E138" i="5"/>
  <c r="E140" i="5"/>
  <c r="E142" i="5"/>
  <c r="E144" i="5"/>
  <c r="E146" i="5"/>
  <c r="E148" i="5"/>
  <c r="E150" i="5"/>
  <c r="Q150" i="5" s="1"/>
  <c r="E152" i="5"/>
  <c r="E154" i="5"/>
  <c r="E156" i="5"/>
  <c r="E158" i="5"/>
  <c r="E160" i="5"/>
  <c r="E162" i="5"/>
  <c r="E164" i="5"/>
  <c r="E166" i="5"/>
  <c r="Q166" i="5" s="1"/>
  <c r="E168" i="5"/>
  <c r="E170" i="5"/>
  <c r="Q170" i="5" s="1"/>
  <c r="E172" i="5"/>
  <c r="E174" i="5"/>
  <c r="E176" i="5"/>
  <c r="E178" i="5"/>
  <c r="Q178" i="5" s="1"/>
  <c r="E180" i="5"/>
  <c r="E182" i="5"/>
  <c r="E184" i="5"/>
  <c r="E186" i="5"/>
  <c r="E188" i="5"/>
  <c r="E190" i="5"/>
  <c r="E192" i="5"/>
  <c r="E194" i="5"/>
  <c r="E196" i="5"/>
  <c r="E198" i="5"/>
  <c r="E200" i="5"/>
  <c r="E202" i="5"/>
  <c r="Q111" i="5" l="1"/>
  <c r="Q79" i="5"/>
  <c r="Q47" i="5"/>
  <c r="Q31" i="5"/>
  <c r="Q141" i="5"/>
  <c r="Q85" i="5"/>
  <c r="Q53" i="5"/>
  <c r="Q5" i="5"/>
  <c r="Q77" i="5"/>
  <c r="Q59" i="5"/>
  <c r="Q11" i="5"/>
  <c r="Q195" i="5"/>
  <c r="Q115" i="5"/>
  <c r="Q91" i="5"/>
  <c r="Q67" i="5"/>
  <c r="Q154" i="5"/>
  <c r="Q169" i="5"/>
  <c r="Q165" i="5"/>
  <c r="Q161" i="5"/>
  <c r="Q157" i="5"/>
  <c r="Q153" i="5"/>
  <c r="Q125" i="5"/>
  <c r="Q117" i="5"/>
  <c r="Q97" i="5"/>
  <c r="Q65" i="5"/>
  <c r="Q33" i="5"/>
  <c r="Q25" i="5"/>
  <c r="Q21" i="5"/>
  <c r="Q17" i="5"/>
  <c r="Q9" i="5"/>
  <c r="Q194" i="5"/>
  <c r="Q190" i="5"/>
  <c r="Q163" i="5"/>
  <c r="Q123" i="5"/>
  <c r="Q103" i="5"/>
  <c r="Q99" i="5"/>
  <c r="Q95" i="5"/>
  <c r="Q87" i="5"/>
  <c r="Q83" i="5"/>
  <c r="Q63" i="5"/>
  <c r="Q39" i="5"/>
  <c r="Q35" i="5"/>
  <c r="Q193" i="5"/>
  <c r="Q129" i="5"/>
  <c r="Q113" i="5"/>
  <c r="Q89" i="5"/>
  <c r="Q61" i="5"/>
  <c r="Q57" i="5"/>
  <c r="Q199" i="5"/>
  <c r="Q183" i="5"/>
  <c r="Q175" i="5"/>
  <c r="Q177" i="5"/>
  <c r="Q187" i="5"/>
  <c r="Q202" i="5"/>
  <c r="Q182" i="5"/>
  <c r="Q127" i="5"/>
  <c r="Q51" i="5"/>
  <c r="Q27" i="5"/>
  <c r="Q23" i="5"/>
  <c r="Q203" i="5"/>
  <c r="Q181" i="5"/>
  <c r="Q106" i="5"/>
  <c r="Q130" i="5"/>
  <c r="Q110" i="5"/>
  <c r="Q94" i="5"/>
  <c r="Q90" i="5"/>
  <c r="Q50" i="5"/>
  <c r="Q46" i="5"/>
  <c r="Q42" i="5"/>
  <c r="Q34" i="5"/>
  <c r="Q18" i="5"/>
  <c r="Q14" i="5"/>
  <c r="Q186" i="5"/>
  <c r="Q159" i="5"/>
  <c r="Q174" i="5"/>
  <c r="Q118" i="5"/>
  <c r="Q58" i="5"/>
  <c r="Q200" i="5"/>
  <c r="Q192" i="5"/>
  <c r="Q100" i="5"/>
  <c r="Q76" i="5"/>
  <c r="Q120" i="5"/>
  <c r="Q104" i="5"/>
  <c r="Q28" i="5"/>
  <c r="Q24" i="5"/>
  <c r="Q196" i="5"/>
  <c r="Q172" i="5"/>
  <c r="Q152" i="5"/>
  <c r="Q134" i="5"/>
  <c r="Q184" i="5"/>
  <c r="Q156" i="5"/>
  <c r="Q124" i="5"/>
  <c r="Q8" i="5"/>
  <c r="Q116" i="5"/>
  <c r="Q112" i="5"/>
  <c r="Q96" i="5"/>
  <c r="Q92" i="5"/>
  <c r="Q88" i="5"/>
  <c r="Q82" i="5"/>
  <c r="Q32" i="5"/>
  <c r="Q108" i="5"/>
  <c r="Q68" i="5"/>
  <c r="Q64" i="5"/>
  <c r="Q62" i="5"/>
  <c r="Q54" i="5"/>
  <c r="Q201" i="5"/>
  <c r="Q185" i="5"/>
  <c r="Q198" i="5"/>
  <c r="Q162" i="5"/>
  <c r="Q146" i="5"/>
  <c r="Q138" i="5"/>
  <c r="Q147" i="5"/>
  <c r="Q19" i="5"/>
  <c r="Q176" i="5"/>
  <c r="Q168" i="5"/>
  <c r="Q158" i="5"/>
  <c r="Q148" i="5"/>
  <c r="Q136" i="5"/>
  <c r="Q128" i="5"/>
  <c r="Q66" i="5"/>
  <c r="Q60" i="5"/>
  <c r="Q56" i="5"/>
  <c r="Q52" i="5"/>
  <c r="Q20" i="5"/>
  <c r="Q160" i="5"/>
  <c r="Q144" i="5"/>
  <c r="Q132" i="5"/>
  <c r="Q114" i="5"/>
  <c r="Q84" i="5"/>
  <c r="Q80" i="5"/>
  <c r="Q72" i="5"/>
  <c r="Q36" i="5"/>
  <c r="Q30" i="5"/>
  <c r="Q26" i="5"/>
  <c r="Q22" i="5"/>
  <c r="Q16" i="5"/>
  <c r="Q12" i="5"/>
  <c r="Q188" i="5"/>
  <c r="Q180" i="5"/>
  <c r="Q164" i="5"/>
  <c r="Q142" i="5"/>
  <c r="Q122" i="5"/>
  <c r="Q140" i="5"/>
  <c r="Q10" i="5"/>
  <c r="Q6" i="5"/>
  <c r="Q70" i="5"/>
  <c r="Q48" i="5"/>
  <c r="Q44" i="5"/>
  <c r="Q38" i="5"/>
  <c r="Q102" i="5"/>
  <c r="Q98" i="5"/>
  <c r="Q86" i="5"/>
  <c r="Q78" i="5"/>
  <c r="Q74" i="5"/>
  <c r="Q40" i="5"/>
</calcChain>
</file>

<file path=xl/sharedStrings.xml><?xml version="1.0" encoding="utf-8"?>
<sst xmlns="http://schemas.openxmlformats.org/spreadsheetml/2006/main" count="124" uniqueCount="67">
  <si>
    <t>is asia ?</t>
  </si>
  <si>
    <t>Order Date</t>
  </si>
  <si>
    <t>CostDepartment</t>
  </si>
  <si>
    <t>Environment</t>
  </si>
  <si>
    <t>DB</t>
  </si>
  <si>
    <t>Java</t>
  </si>
  <si>
    <t>.NET</t>
  </si>
  <si>
    <t>Delivery Date</t>
  </si>
  <si>
    <t>Notes</t>
  </si>
  <si>
    <t>WebServer</t>
  </si>
  <si>
    <t>EUM</t>
  </si>
  <si>
    <t>Environments</t>
  </si>
  <si>
    <t>PROD</t>
  </si>
  <si>
    <t>UAT</t>
  </si>
  <si>
    <t>Floating Licences shared across projects.</t>
  </si>
  <si>
    <t>Project(s)</t>
  </si>
  <si>
    <t>Shared</t>
  </si>
  <si>
    <t>Agent Pool</t>
  </si>
  <si>
    <t>PerfEng</t>
  </si>
  <si>
    <t>AgentPool</t>
  </si>
  <si>
    <t>System Profile</t>
  </si>
  <si>
    <t>Java
Total</t>
  </si>
  <si>
    <t>.NET
Total</t>
  </si>
  <si>
    <t>.NET
Used</t>
  </si>
  <si>
    <t>Web Server
Total</t>
  </si>
  <si>
    <t>WebServer
Used</t>
  </si>
  <si>
    <t>Java 
Used</t>
  </si>
  <si>
    <t>DB
Total</t>
  </si>
  <si>
    <t>DB
Used</t>
  </si>
  <si>
    <t>No</t>
  </si>
  <si>
    <t>Last Update</t>
  </si>
  <si>
    <t>Yes</t>
  </si>
  <si>
    <t>Yes and No</t>
  </si>
  <si>
    <t>?</t>
  </si>
  <si>
    <t>Java
Pool Size</t>
  </si>
  <si>
    <t>Java
Used</t>
  </si>
  <si>
    <t>.NET
Pool Size</t>
  </si>
  <si>
    <t>Java
Available</t>
  </si>
  <si>
    <t>.NET
Available</t>
  </si>
  <si>
    <t>WebServ
Pool Size</t>
  </si>
  <si>
    <t>WebServ
Used</t>
  </si>
  <si>
    <t>WebServ
Available</t>
  </si>
  <si>
    <t>DB
Pool Size</t>
  </si>
  <si>
    <t>DB
Available</t>
  </si>
  <si>
    <t>Total
Pool Size</t>
  </si>
  <si>
    <t>Total
Used</t>
  </si>
  <si>
    <t>Total
Available</t>
  </si>
  <si>
    <t>Comments</t>
  </si>
  <si>
    <t>System Profiles</t>
  </si>
  <si>
    <t>ProjectA</t>
  </si>
  <si>
    <t>ProjectB</t>
  </si>
  <si>
    <t>DEV</t>
  </si>
  <si>
    <t>Various</t>
  </si>
  <si>
    <t>Number of Agents</t>
  </si>
  <si>
    <t>PayMyOrders</t>
  </si>
  <si>
    <t>Some CRM</t>
  </si>
  <si>
    <t>SAP</t>
  </si>
  <si>
    <t>Some CRM UAT</t>
  </si>
  <si>
    <t>Legend:</t>
  </si>
  <si>
    <t>Not all agents used</t>
  </si>
  <si>
    <t>Overused</t>
  </si>
  <si>
    <t>ID</t>
  </si>
  <si>
    <t>APP-99P</t>
  </si>
  <si>
    <t>APP-99U</t>
  </si>
  <si>
    <t>APP-007P</t>
  </si>
  <si>
    <t>UAT-x32</t>
  </si>
  <si>
    <t>Choose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</si>
</sst>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1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/>
  </cellXfs>
  <cellStyles count="2">
    <cellStyle name="Normal" xfId="0" builtinId="0"/>
    <cellStyle name="Normal 2" xfId="1"/>
  </cellStyles>
  <dxfs count="27"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  <dxf>
      <font>
        <color theme="0" tint="-0.24994659260841701"/>
      </font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6:O500" totalsRowShown="0">
  <autoFilter ref="A6:O500"/>
  <tableColumns count="15">
    <tableColumn id="1" name="System Profile"/>
    <tableColumn id="2" name="ID"/>
    <tableColumn id="3" name="Environment"/>
    <tableColumn id="5" name="AgentPool"/>
    <tableColumn id="4" name="is asia ?"/>
    <tableColumn id="8" name="Java_x000a_Total" dataDxfId="23">
      <calculatedColumnFormula>SUMIFS(Purchases!G$4:G$1000,Purchases!$F$4:$F$1000,Table3[[#This Row],[Environment]],Purchases!$D$4:$D$1000,Table3[[#This Row],[AgentPool]])</calculatedColumnFormula>
    </tableColumn>
    <tableColumn id="9" name="Java _x000a_Used"/>
    <tableColumn id="10" name=".NET_x000a_Total" dataDxfId="22">
      <calculatedColumnFormula>SUMIFS(Purchases!H$4:H$1000,Purchases!$F$4:$F$1000,Table3[[#This Row],[Environment]],Purchases!$D$4:$D$1000,Table3[[#This Row],[AgentPool]])</calculatedColumnFormula>
    </tableColumn>
    <tableColumn id="11" name=".NET_x000a_Used"/>
    <tableColumn id="12" name="Web Server_x000a_Total" dataDxfId="21">
      <calculatedColumnFormula>SUMIFS(Purchases!I$4:I$1000,Purchases!$F$4:$F$1000,Table3[[#This Row],[Environment]],Purchases!$D$4:$D$1000,Table3[[#This Row],[AgentPool]])</calculatedColumnFormula>
    </tableColumn>
    <tableColumn id="13" name="WebServer_x000a_Used"/>
    <tableColumn id="14" name="DB_x000a_Total" dataDxfId="20">
      <calculatedColumnFormula>SUMIFS(Purchases!J$4:J$1000,Purchases!$F$4:$F$1000,Table3[[#This Row],[Environment]],Purchases!$D$4:$D$1000,Table3[[#This Row],[AgentPool]])</calculatedColumnFormula>
    </tableColumn>
    <tableColumn id="15" name="DB_x000a_Used"/>
    <tableColumn id="16" name="Last Update"/>
    <tableColumn id="17" name="Commen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4:Q203" totalsRowShown="0" headerRowDxfId="16">
  <autoFilter ref="B4:Q203"/>
  <tableColumns count="16">
    <tableColumn id="1" name="Agent Pool" dataDxfId="15">
      <calculatedColumnFormula>IF(PredefinedValues!B3&lt;&gt;"",PredefinedValues!B3,"")</calculatedColumnFormula>
    </tableColumn>
    <tableColumn id="2" name="Java_x000a_Pool Size" dataDxfId="14">
      <calculatedColumnFormula>SUMIFS(Purchases!G$4:G$1000,Purchases!$F$4:$F$1000,$B$3,Purchases!$D$4:$D$1000,Table4[[#This Row],[Agent Pool]])</calculatedColumnFormula>
    </tableColumn>
    <tableColumn id="3" name="Java_x000a_Used" dataDxfId="13">
      <calculatedColumnFormula>SUMIFS(SystemProfiles!G$7:G$1000,SystemProfiles!$C$7:$C$1000,$B$3,SystemProfiles!$D$7:$D$1000,Table4[[#This Row],[Agent Pool]])</calculatedColumnFormula>
    </tableColumn>
    <tableColumn id="5" name="Java_x000a_Available" dataDxfId="12">
      <calculatedColumnFormula>C5-D5</calculatedColumnFormula>
    </tableColumn>
    <tableColumn id="7" name=".NET_x000a_Pool Size" dataDxfId="11">
      <calculatedColumnFormula>SUMIFS(Purchases!H$4:H$1000,Purchases!$F$4:$F$1000,$B$3,Purchases!$D$4:$D$1000,Table4[[#This Row],[Agent Pool]])</calculatedColumnFormula>
    </tableColumn>
    <tableColumn id="8" name=".NET_x000a_Used" dataDxfId="10">
      <calculatedColumnFormula>SUMIFS(SystemProfiles!I$7:I$1000,SystemProfiles!$C$7:$C$1000,$B$3,SystemProfiles!$D$7:$D$1000,Table4[[#This Row],[Agent Pool]])</calculatedColumnFormula>
    </tableColumn>
    <tableColumn id="9" name=".NET_x000a_Available" dataDxfId="9">
      <calculatedColumnFormula>F5-G5</calculatedColumnFormula>
    </tableColumn>
    <tableColumn id="10" name="WebServ_x000a_Pool Size" dataDxfId="8">
      <calculatedColumnFormula>SUMIFS(Purchases!I$4:I$1000,Purchases!$F$4:$F$1000,$B$3,Purchases!$D$4:$D$1000,Table4[[#This Row],[Agent Pool]])</calculatedColumnFormula>
    </tableColumn>
    <tableColumn id="11" name="WebServ_x000a_Used" dataDxfId="7">
      <calculatedColumnFormula>SUMIFS(SystemProfiles!K$7:K$1000,SystemProfiles!$C$7:$C$1000,$B$3,SystemProfiles!$D$7:$D$1000,Table4[[#This Row],[Agent Pool]])</calculatedColumnFormula>
    </tableColumn>
    <tableColumn id="12" name="WebServ_x000a_Available" dataDxfId="6">
      <calculatedColumnFormula>I5-J5</calculatedColumnFormula>
    </tableColumn>
    <tableColumn id="13" name="DB_x000a_Pool Size" dataDxfId="5">
      <calculatedColumnFormula>SUMIFS(Purchases!J$4:J$1000,Purchases!$F$4:$F$1000,$B$3,Purchases!$D$4:$D$1000,Table4[[#This Row],[Agent Pool]])</calculatedColumnFormula>
    </tableColumn>
    <tableColumn id="14" name="DB_x000a_Used" dataDxfId="4">
      <calculatedColumnFormula>SUMIFS(SystemProfiles!M$7:M$1000,SystemProfiles!$C$7:$C$1000,$B$3,SystemProfiles!$D$7:$D$1000,Table4[[#This Row],[Agent Pool]])</calculatedColumnFormula>
    </tableColumn>
    <tableColumn id="15" name="DB_x000a_Available" dataDxfId="3">
      <calculatedColumnFormula>L5-M5</calculatedColumnFormula>
    </tableColumn>
    <tableColumn id="16" name="Total_x000a_Pool Size" dataDxfId="2">
      <calculatedColumnFormula>C5+F5+I5+L5</calculatedColumnFormula>
    </tableColumn>
    <tableColumn id="17" name="Total_x000a_Used" dataDxfId="1">
      <calculatedColumnFormula>D5+G5+J5+M5</calculatedColumnFormula>
    </tableColumn>
    <tableColumn id="18" name="Total_x000a_Available" dataDxfId="0">
      <calculatedColumnFormula>E5+H5+K5+N5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3:L1002" totalsRowShown="0">
  <autoFilter ref="A3:L1002"/>
  <tableColumns count="12">
    <tableColumn id="1" name="Order Date"/>
    <tableColumn id="2" name="Delivery Date"/>
    <tableColumn id="3" name="Project(s)"/>
    <tableColumn id="4" name="Agent Pool"/>
    <tableColumn id="5" name="CostDepartment"/>
    <tableColumn id="6" name="Environment"/>
    <tableColumn id="8" name="Java"/>
    <tableColumn id="9" name=".NET"/>
    <tableColumn id="12" name="WebServer"/>
    <tableColumn id="13" name="DB"/>
    <tableColumn id="11" name="EUM"/>
    <tableColumn id="1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3" sqref="A3"/>
    </sheetView>
  </sheetViews>
  <sheetFormatPr defaultRowHeight="15" x14ac:dyDescent="0.25"/>
  <cols>
    <col min="1" max="1" width="33.28515625" customWidth="1"/>
    <col min="4" max="4" width="12.7109375" customWidth="1"/>
    <col min="5" max="5" width="8.7109375" customWidth="1"/>
    <col min="10" max="10" width="12" customWidth="1"/>
    <col min="11" max="11" width="13.28515625" customWidth="1"/>
    <col min="14" max="14" width="14.28515625" customWidth="1"/>
    <col min="15" max="15" width="49" customWidth="1"/>
  </cols>
  <sheetData>
    <row r="2" spans="1:15" ht="18.75" x14ac:dyDescent="0.3">
      <c r="A2" s="6" t="s">
        <v>48</v>
      </c>
      <c r="D2" t="s">
        <v>58</v>
      </c>
    </row>
    <row r="3" spans="1:15" x14ac:dyDescent="0.25">
      <c r="D3" s="13" t="s">
        <v>59</v>
      </c>
    </row>
    <row r="4" spans="1:15" x14ac:dyDescent="0.25">
      <c r="D4" s="14" t="s">
        <v>60</v>
      </c>
    </row>
    <row r="5" spans="1:15" x14ac:dyDescent="0.25">
      <c r="F5" s="4"/>
    </row>
    <row r="6" spans="1:15" ht="30" x14ac:dyDescent="0.25">
      <c r="A6" t="s">
        <v>20</v>
      </c>
      <c r="B6" t="s">
        <v>61</v>
      </c>
      <c r="C6" t="s">
        <v>3</v>
      </c>
      <c r="D6" t="s">
        <v>19</v>
      </c>
      <c r="E6" t="s">
        <v>0</v>
      </c>
      <c r="F6" s="5" t="s">
        <v>21</v>
      </c>
      <c r="G6" s="5" t="s">
        <v>26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27</v>
      </c>
      <c r="M6" s="5" t="s">
        <v>28</v>
      </c>
      <c r="N6" t="s">
        <v>30</v>
      </c>
      <c r="O6" t="s">
        <v>47</v>
      </c>
    </row>
    <row r="7" spans="1:15" x14ac:dyDescent="0.25">
      <c r="A7" t="s">
        <v>55</v>
      </c>
      <c r="B7" t="s">
        <v>62</v>
      </c>
      <c r="C7" t="s">
        <v>12</v>
      </c>
      <c r="D7" t="s">
        <v>16</v>
      </c>
      <c r="E7" t="s">
        <v>29</v>
      </c>
      <c r="F7">
        <f>SUMIFS(Purchases!G$4:G$1000,Purchases!$F$4:$F$1000,Table3[[#This Row],[Environment]],Purchases!$D$4:$D$1000,Table3[[#This Row],[AgentPool]])</f>
        <v>10</v>
      </c>
      <c r="G7">
        <v>6</v>
      </c>
      <c r="H7">
        <f>SUMIFS(Purchases!H$4:H$1000,Purchases!$F$4:$F$1000,Table3[[#This Row],[Environment]],Purchases!$D$4:$D$1000,Table3[[#This Row],[AgentPool]])</f>
        <v>0</v>
      </c>
      <c r="J7">
        <f>SUMIFS(Purchases!I$4:I$1000,Purchases!$F$4:$F$1000,Table3[[#This Row],[Environment]],Purchases!$D$4:$D$1000,Table3[[#This Row],[AgentPool]])</f>
        <v>0</v>
      </c>
      <c r="L7">
        <f>SUMIFS(Purchases!J$4:J$1000,Purchases!$F$4:$F$1000,Table3[[#This Row],[Environment]],Purchases!$D$4:$D$1000,Table3[[#This Row],[AgentPool]])</f>
        <v>6</v>
      </c>
      <c r="M7">
        <v>4</v>
      </c>
    </row>
    <row r="8" spans="1:15" x14ac:dyDescent="0.25">
      <c r="A8" t="s">
        <v>57</v>
      </c>
      <c r="B8" t="s">
        <v>63</v>
      </c>
      <c r="C8" t="s">
        <v>13</v>
      </c>
      <c r="D8" t="s">
        <v>16</v>
      </c>
      <c r="E8" t="s">
        <v>31</v>
      </c>
      <c r="F8">
        <f>SUMIFS(Purchases!G$4:G$1000,Purchases!$F$4:$F$1000,Table3[[#This Row],[Environment]],Purchases!$D$4:$D$1000,Table3[[#This Row],[AgentPool]])</f>
        <v>6</v>
      </c>
      <c r="G8">
        <v>1</v>
      </c>
      <c r="H8">
        <f>SUMIFS(Purchases!H$4:H$1000,Purchases!$F$4:$F$1000,Table3[[#This Row],[Environment]],Purchases!$D$4:$D$1000,Table3[[#This Row],[AgentPool]])</f>
        <v>0</v>
      </c>
      <c r="J8">
        <f>SUMIFS(Purchases!I$4:I$1000,Purchases!$F$4:$F$1000,Table3[[#This Row],[Environment]],Purchases!$D$4:$D$1000,Table3[[#This Row],[AgentPool]])</f>
        <v>0</v>
      </c>
      <c r="L8">
        <f>SUMIFS(Purchases!J$4:J$1000,Purchases!$F$4:$F$1000,Table3[[#This Row],[Environment]],Purchases!$D$4:$D$1000,Table3[[#This Row],[AgentPool]])</f>
        <v>3</v>
      </c>
      <c r="M8">
        <v>3</v>
      </c>
    </row>
    <row r="9" spans="1:15" x14ac:dyDescent="0.25">
      <c r="A9" t="s">
        <v>56</v>
      </c>
      <c r="B9" t="s">
        <v>64</v>
      </c>
      <c r="C9" t="s">
        <v>12</v>
      </c>
      <c r="D9" t="s">
        <v>16</v>
      </c>
      <c r="E9" t="s">
        <v>31</v>
      </c>
      <c r="F9">
        <f>SUMIFS(Purchases!G$4:G$1000,Purchases!$F$4:$F$1000,Table3[[#This Row],[Environment]],Purchases!$D$4:$D$1000,Table3[[#This Row],[AgentPool]])</f>
        <v>10</v>
      </c>
      <c r="G9">
        <v>4</v>
      </c>
      <c r="H9">
        <f>SUMIFS(Purchases!H$4:H$1000,Purchases!$F$4:$F$1000,Table3[[#This Row],[Environment]],Purchases!$D$4:$D$1000,Table3[[#This Row],[AgentPool]])</f>
        <v>0</v>
      </c>
      <c r="J9">
        <f>SUMIFS(Purchases!I$4:I$1000,Purchases!$F$4:$F$1000,Table3[[#This Row],[Environment]],Purchases!$D$4:$D$1000,Table3[[#This Row],[AgentPool]])</f>
        <v>0</v>
      </c>
      <c r="L9">
        <f>SUMIFS(Purchases!J$4:J$1000,Purchases!$F$4:$F$1000,Table3[[#This Row],[Environment]],Purchases!$D$4:$D$1000,Table3[[#This Row],[AgentPool]])</f>
        <v>6</v>
      </c>
      <c r="M9">
        <v>3</v>
      </c>
    </row>
    <row r="10" spans="1:15" x14ac:dyDescent="0.25">
      <c r="A10" t="s">
        <v>55</v>
      </c>
      <c r="B10" t="s">
        <v>65</v>
      </c>
      <c r="C10" t="s">
        <v>13</v>
      </c>
      <c r="D10" t="s">
        <v>50</v>
      </c>
      <c r="E10" t="s">
        <v>29</v>
      </c>
      <c r="F10">
        <f>SUMIFS(Purchases!G$4:G$1000,Purchases!$F$4:$F$1000,Table3[[#This Row],[Environment]],Purchases!$D$4:$D$1000,Table3[[#This Row],[AgentPool]])</f>
        <v>7</v>
      </c>
      <c r="G10">
        <v>8</v>
      </c>
      <c r="H10">
        <f>SUMIFS(Purchases!H$4:H$1000,Purchases!$F$4:$F$1000,Table3[[#This Row],[Environment]],Purchases!$D$4:$D$1000,Table3[[#This Row],[AgentPool]])</f>
        <v>0</v>
      </c>
      <c r="J10">
        <f>SUMIFS(Purchases!I$4:I$1000,Purchases!$F$4:$F$1000,Table3[[#This Row],[Environment]],Purchases!$D$4:$D$1000,Table3[[#This Row],[AgentPool]])</f>
        <v>0</v>
      </c>
      <c r="L10">
        <f>SUMIFS(Purchases!J$4:J$1000,Purchases!$F$4:$F$1000,Table3[[#This Row],[Environment]],Purchases!$D$4:$D$1000,Table3[[#This Row],[AgentPool]])</f>
        <v>7</v>
      </c>
      <c r="M10">
        <v>7</v>
      </c>
    </row>
    <row r="11" spans="1:15" x14ac:dyDescent="0.25">
      <c r="F11">
        <f>SUMIFS(Purchases!G$4:G$1000,Purchases!$F$4:$F$1000,Table3[[#This Row],[Environment]],Purchases!$D$4:$D$1000,Table3[[#This Row],[AgentPool]])</f>
        <v>0</v>
      </c>
      <c r="H11">
        <f>SUMIFS(Purchases!H$4:H$1000,Purchases!$F$4:$F$1000,Table3[[#This Row],[Environment]],Purchases!$D$4:$D$1000,Table3[[#This Row],[AgentPool]])</f>
        <v>0</v>
      </c>
      <c r="J11">
        <f>SUMIFS(Purchases!I$4:I$1000,Purchases!$F$4:$F$1000,Table3[[#This Row],[Environment]],Purchases!$D$4:$D$1000,Table3[[#This Row],[AgentPool]])</f>
        <v>0</v>
      </c>
      <c r="L11">
        <f>SUMIFS(Purchases!J$4:J$1000,Purchases!$F$4:$F$1000,Table3[[#This Row],[Environment]],Purchases!$D$4:$D$1000,Table3[[#This Row],[AgentPool]])</f>
        <v>0</v>
      </c>
    </row>
    <row r="12" spans="1:15" x14ac:dyDescent="0.25">
      <c r="F12">
        <f>SUMIFS(Purchases!G$4:G$1000,Purchases!$F$4:$F$1000,Table3[[#This Row],[Environment]],Purchases!$D$4:$D$1000,Table3[[#This Row],[AgentPool]])</f>
        <v>0</v>
      </c>
      <c r="H12">
        <f>SUMIFS(Purchases!H$4:H$1000,Purchases!$F$4:$F$1000,Table3[[#This Row],[Environment]],Purchases!$D$4:$D$1000,Table3[[#This Row],[AgentPool]])</f>
        <v>0</v>
      </c>
      <c r="J12">
        <f>SUMIFS(Purchases!I$4:I$1000,Purchases!$F$4:$F$1000,Table3[[#This Row],[Environment]],Purchases!$D$4:$D$1000,Table3[[#This Row],[AgentPool]])</f>
        <v>0</v>
      </c>
      <c r="L12">
        <f>SUMIFS(Purchases!J$4:J$1000,Purchases!$F$4:$F$1000,Table3[[#This Row],[Environment]],Purchases!$D$4:$D$1000,Table3[[#This Row],[AgentPool]])</f>
        <v>0</v>
      </c>
    </row>
    <row r="13" spans="1:15" x14ac:dyDescent="0.25">
      <c r="F13">
        <f>SUMIFS(Purchases!G$4:G$1000,Purchases!$F$4:$F$1000,Table3[[#This Row],[Environment]],Purchases!$D$4:$D$1000,Table3[[#This Row],[AgentPool]])</f>
        <v>0</v>
      </c>
      <c r="H13">
        <f>SUMIFS(Purchases!H$4:H$1000,Purchases!$F$4:$F$1000,Table3[[#This Row],[Environment]],Purchases!$D$4:$D$1000,Table3[[#This Row],[AgentPool]])</f>
        <v>0</v>
      </c>
      <c r="J13">
        <f>SUMIFS(Purchases!I$4:I$1000,Purchases!$F$4:$F$1000,Table3[[#This Row],[Environment]],Purchases!$D$4:$D$1000,Table3[[#This Row],[AgentPool]])</f>
        <v>0</v>
      </c>
      <c r="L13">
        <f>SUMIFS(Purchases!J$4:J$1000,Purchases!$F$4:$F$1000,Table3[[#This Row],[Environment]],Purchases!$D$4:$D$1000,Table3[[#This Row],[AgentPool]])</f>
        <v>0</v>
      </c>
    </row>
    <row r="14" spans="1:15" x14ac:dyDescent="0.25">
      <c r="F14">
        <f>SUMIFS(Purchases!G$4:G$1000,Purchases!$F$4:$F$1000,Table3[[#This Row],[Environment]],Purchases!$D$4:$D$1000,Table3[[#This Row],[AgentPool]])</f>
        <v>0</v>
      </c>
      <c r="H14">
        <f>SUMIFS(Purchases!H$4:H$1000,Purchases!$F$4:$F$1000,Table3[[#This Row],[Environment]],Purchases!$D$4:$D$1000,Table3[[#This Row],[AgentPool]])</f>
        <v>0</v>
      </c>
      <c r="J14">
        <f>SUMIFS(Purchases!I$4:I$1000,Purchases!$F$4:$F$1000,Table3[[#This Row],[Environment]],Purchases!$D$4:$D$1000,Table3[[#This Row],[AgentPool]])</f>
        <v>0</v>
      </c>
      <c r="L14">
        <f>SUMIFS(Purchases!J$4:J$1000,Purchases!$F$4:$F$1000,Table3[[#This Row],[Environment]],Purchases!$D$4:$D$1000,Table3[[#This Row],[AgentPool]])</f>
        <v>0</v>
      </c>
    </row>
    <row r="15" spans="1:15" x14ac:dyDescent="0.25">
      <c r="F15">
        <f>SUMIFS(Purchases!G$4:G$1000,Purchases!$F$4:$F$1000,Table3[[#This Row],[Environment]],Purchases!$D$4:$D$1000,Table3[[#This Row],[AgentPool]])</f>
        <v>0</v>
      </c>
      <c r="H15">
        <f>SUMIFS(Purchases!H$4:H$1000,Purchases!$F$4:$F$1000,Table3[[#This Row],[Environment]],Purchases!$D$4:$D$1000,Table3[[#This Row],[AgentPool]])</f>
        <v>0</v>
      </c>
      <c r="J15">
        <f>SUMIFS(Purchases!I$4:I$1000,Purchases!$F$4:$F$1000,Table3[[#This Row],[Environment]],Purchases!$D$4:$D$1000,Table3[[#This Row],[AgentPool]])</f>
        <v>0</v>
      </c>
      <c r="L15">
        <f>SUMIFS(Purchases!J$4:J$1000,Purchases!$F$4:$F$1000,Table3[[#This Row],[Environment]],Purchases!$D$4:$D$1000,Table3[[#This Row],[AgentPool]])</f>
        <v>0</v>
      </c>
    </row>
    <row r="16" spans="1:15" x14ac:dyDescent="0.25">
      <c r="F16">
        <f>SUMIFS(Purchases!G$4:G$1000,Purchases!$F$4:$F$1000,Table3[[#This Row],[Environment]],Purchases!$D$4:$D$1000,Table3[[#This Row],[AgentPool]])</f>
        <v>0</v>
      </c>
      <c r="H16">
        <f>SUMIFS(Purchases!H$4:H$1000,Purchases!$F$4:$F$1000,Table3[[#This Row],[Environment]],Purchases!$D$4:$D$1000,Table3[[#This Row],[AgentPool]])</f>
        <v>0</v>
      </c>
      <c r="J16">
        <f>SUMIFS(Purchases!I$4:I$1000,Purchases!$F$4:$F$1000,Table3[[#This Row],[Environment]],Purchases!$D$4:$D$1000,Table3[[#This Row],[AgentPool]])</f>
        <v>0</v>
      </c>
      <c r="L16">
        <f>SUMIFS(Purchases!J$4:J$1000,Purchases!$F$4:$F$1000,Table3[[#This Row],[Environment]],Purchases!$D$4:$D$1000,Table3[[#This Row],[AgentPool]])</f>
        <v>0</v>
      </c>
    </row>
    <row r="17" spans="6:12" x14ac:dyDescent="0.25">
      <c r="F17">
        <f>SUMIFS(Purchases!G$4:G$1000,Purchases!$F$4:$F$1000,Table3[[#This Row],[Environment]],Purchases!$D$4:$D$1000,Table3[[#This Row],[AgentPool]])</f>
        <v>0</v>
      </c>
      <c r="H17">
        <f>SUMIFS(Purchases!H$4:H$1000,Purchases!$F$4:$F$1000,Table3[[#This Row],[Environment]],Purchases!$D$4:$D$1000,Table3[[#This Row],[AgentPool]])</f>
        <v>0</v>
      </c>
      <c r="J17">
        <f>SUMIFS(Purchases!I$4:I$1000,Purchases!$F$4:$F$1000,Table3[[#This Row],[Environment]],Purchases!$D$4:$D$1000,Table3[[#This Row],[AgentPool]])</f>
        <v>0</v>
      </c>
      <c r="L17">
        <f>SUMIFS(Purchases!J$4:J$1000,Purchases!$F$4:$F$1000,Table3[[#This Row],[Environment]],Purchases!$D$4:$D$1000,Table3[[#This Row],[AgentPool]])</f>
        <v>0</v>
      </c>
    </row>
    <row r="18" spans="6:12" x14ac:dyDescent="0.25">
      <c r="F18">
        <f>SUMIFS(Purchases!G$4:G$1000,Purchases!$F$4:$F$1000,Table3[[#This Row],[Environment]],Purchases!$D$4:$D$1000,Table3[[#This Row],[AgentPool]])</f>
        <v>0</v>
      </c>
      <c r="H18">
        <f>SUMIFS(Purchases!H$4:H$1000,Purchases!$F$4:$F$1000,Table3[[#This Row],[Environment]],Purchases!$D$4:$D$1000,Table3[[#This Row],[AgentPool]])</f>
        <v>0</v>
      </c>
      <c r="J18">
        <f>SUMIFS(Purchases!I$4:I$1000,Purchases!$F$4:$F$1000,Table3[[#This Row],[Environment]],Purchases!$D$4:$D$1000,Table3[[#This Row],[AgentPool]])</f>
        <v>0</v>
      </c>
      <c r="L18">
        <f>SUMIFS(Purchases!J$4:J$1000,Purchases!$F$4:$F$1000,Table3[[#This Row],[Environment]],Purchases!$D$4:$D$1000,Table3[[#This Row],[AgentPool]])</f>
        <v>0</v>
      </c>
    </row>
    <row r="19" spans="6:12" x14ac:dyDescent="0.25">
      <c r="F19">
        <f>SUMIFS(Purchases!G$4:G$1000,Purchases!$F$4:$F$1000,Table3[[#This Row],[Environment]],Purchases!$D$4:$D$1000,Table3[[#This Row],[AgentPool]])</f>
        <v>0</v>
      </c>
      <c r="H19">
        <f>SUMIFS(Purchases!H$4:H$1000,Purchases!$F$4:$F$1000,Table3[[#This Row],[Environment]],Purchases!$D$4:$D$1000,Table3[[#This Row],[AgentPool]])</f>
        <v>0</v>
      </c>
      <c r="J19">
        <f>SUMIFS(Purchases!I$4:I$1000,Purchases!$F$4:$F$1000,Table3[[#This Row],[Environment]],Purchases!$D$4:$D$1000,Table3[[#This Row],[AgentPool]])</f>
        <v>0</v>
      </c>
      <c r="L19">
        <f>SUMIFS(Purchases!J$4:J$1000,Purchases!$F$4:$F$1000,Table3[[#This Row],[Environment]],Purchases!$D$4:$D$1000,Table3[[#This Row],[AgentPool]])</f>
        <v>0</v>
      </c>
    </row>
    <row r="20" spans="6:12" x14ac:dyDescent="0.25">
      <c r="F20">
        <f>SUMIFS(Purchases!G$4:G$1000,Purchases!$F$4:$F$1000,Table3[[#This Row],[Environment]],Purchases!$D$4:$D$1000,Table3[[#This Row],[AgentPool]])</f>
        <v>0</v>
      </c>
      <c r="H20">
        <f>SUMIFS(Purchases!H$4:H$1000,Purchases!$F$4:$F$1000,Table3[[#This Row],[Environment]],Purchases!$D$4:$D$1000,Table3[[#This Row],[AgentPool]])</f>
        <v>0</v>
      </c>
      <c r="J20">
        <f>SUMIFS(Purchases!I$4:I$1000,Purchases!$F$4:$F$1000,Table3[[#This Row],[Environment]],Purchases!$D$4:$D$1000,Table3[[#This Row],[AgentPool]])</f>
        <v>0</v>
      </c>
      <c r="L20">
        <f>SUMIFS(Purchases!J$4:J$1000,Purchases!$F$4:$F$1000,Table3[[#This Row],[Environment]],Purchases!$D$4:$D$1000,Table3[[#This Row],[AgentPool]])</f>
        <v>0</v>
      </c>
    </row>
    <row r="21" spans="6:12" x14ac:dyDescent="0.25">
      <c r="F21">
        <f>SUMIFS(Purchases!G$4:G$1000,Purchases!$F$4:$F$1000,Table3[[#This Row],[Environment]],Purchases!$D$4:$D$1000,Table3[[#This Row],[AgentPool]])</f>
        <v>0</v>
      </c>
      <c r="H21">
        <f>SUMIFS(Purchases!H$4:H$1000,Purchases!$F$4:$F$1000,Table3[[#This Row],[Environment]],Purchases!$D$4:$D$1000,Table3[[#This Row],[AgentPool]])</f>
        <v>0</v>
      </c>
      <c r="J21">
        <f>SUMIFS(Purchases!I$4:I$1000,Purchases!$F$4:$F$1000,Table3[[#This Row],[Environment]],Purchases!$D$4:$D$1000,Table3[[#This Row],[AgentPool]])</f>
        <v>0</v>
      </c>
      <c r="L21">
        <f>SUMIFS(Purchases!J$4:J$1000,Purchases!$F$4:$F$1000,Table3[[#This Row],[Environment]],Purchases!$D$4:$D$1000,Table3[[#This Row],[AgentPool]])</f>
        <v>0</v>
      </c>
    </row>
    <row r="22" spans="6:12" x14ac:dyDescent="0.25">
      <c r="F22">
        <f>SUMIFS(Purchases!G$4:G$1000,Purchases!$F$4:$F$1000,Table3[[#This Row],[Environment]],Purchases!$D$4:$D$1000,Table3[[#This Row],[AgentPool]])</f>
        <v>0</v>
      </c>
      <c r="H22">
        <f>SUMIFS(Purchases!H$4:H$1000,Purchases!$F$4:$F$1000,Table3[[#This Row],[Environment]],Purchases!$D$4:$D$1000,Table3[[#This Row],[AgentPool]])</f>
        <v>0</v>
      </c>
      <c r="J22">
        <f>SUMIFS(Purchases!I$4:I$1000,Purchases!$F$4:$F$1000,Table3[[#This Row],[Environment]],Purchases!$D$4:$D$1000,Table3[[#This Row],[AgentPool]])</f>
        <v>0</v>
      </c>
      <c r="L22">
        <f>SUMIFS(Purchases!J$4:J$1000,Purchases!$F$4:$F$1000,Table3[[#This Row],[Environment]],Purchases!$D$4:$D$1000,Table3[[#This Row],[AgentPool]])</f>
        <v>0</v>
      </c>
    </row>
    <row r="23" spans="6:12" x14ac:dyDescent="0.25">
      <c r="F23">
        <f>SUMIFS(Purchases!G$4:G$1000,Purchases!$F$4:$F$1000,Table3[[#This Row],[Environment]],Purchases!$D$4:$D$1000,Table3[[#This Row],[AgentPool]])</f>
        <v>0</v>
      </c>
      <c r="H23">
        <f>SUMIFS(Purchases!H$4:H$1000,Purchases!$F$4:$F$1000,Table3[[#This Row],[Environment]],Purchases!$D$4:$D$1000,Table3[[#This Row],[AgentPool]])</f>
        <v>0</v>
      </c>
      <c r="J23">
        <f>SUMIFS(Purchases!I$4:I$1000,Purchases!$F$4:$F$1000,Table3[[#This Row],[Environment]],Purchases!$D$4:$D$1000,Table3[[#This Row],[AgentPool]])</f>
        <v>0</v>
      </c>
      <c r="L23">
        <f>SUMIFS(Purchases!J$4:J$1000,Purchases!$F$4:$F$1000,Table3[[#This Row],[Environment]],Purchases!$D$4:$D$1000,Table3[[#This Row],[AgentPool]])</f>
        <v>0</v>
      </c>
    </row>
    <row r="24" spans="6:12" x14ac:dyDescent="0.25">
      <c r="F24">
        <f>SUMIFS(Purchases!G$4:G$1000,Purchases!$F$4:$F$1000,Table3[[#This Row],[Environment]],Purchases!$D$4:$D$1000,Table3[[#This Row],[AgentPool]])</f>
        <v>0</v>
      </c>
      <c r="H24">
        <f>SUMIFS(Purchases!H$4:H$1000,Purchases!$F$4:$F$1000,Table3[[#This Row],[Environment]],Purchases!$D$4:$D$1000,Table3[[#This Row],[AgentPool]])</f>
        <v>0</v>
      </c>
      <c r="J24">
        <f>SUMIFS(Purchases!I$4:I$1000,Purchases!$F$4:$F$1000,Table3[[#This Row],[Environment]],Purchases!$D$4:$D$1000,Table3[[#This Row],[AgentPool]])</f>
        <v>0</v>
      </c>
      <c r="L24">
        <f>SUMIFS(Purchases!J$4:J$1000,Purchases!$F$4:$F$1000,Table3[[#This Row],[Environment]],Purchases!$D$4:$D$1000,Table3[[#This Row],[AgentPool]])</f>
        <v>0</v>
      </c>
    </row>
    <row r="25" spans="6:12" x14ac:dyDescent="0.25">
      <c r="F25">
        <f>SUMIFS(Purchases!G$4:G$1000,Purchases!$F$4:$F$1000,Table3[[#This Row],[Environment]],Purchases!$D$4:$D$1000,Table3[[#This Row],[AgentPool]])</f>
        <v>0</v>
      </c>
      <c r="H25">
        <f>SUMIFS(Purchases!H$4:H$1000,Purchases!$F$4:$F$1000,Table3[[#This Row],[Environment]],Purchases!$D$4:$D$1000,Table3[[#This Row],[AgentPool]])</f>
        <v>0</v>
      </c>
      <c r="J25">
        <f>SUMIFS(Purchases!I$4:I$1000,Purchases!$F$4:$F$1000,Table3[[#This Row],[Environment]],Purchases!$D$4:$D$1000,Table3[[#This Row],[AgentPool]])</f>
        <v>0</v>
      </c>
      <c r="L25">
        <f>SUMIFS(Purchases!J$4:J$1000,Purchases!$F$4:$F$1000,Table3[[#This Row],[Environment]],Purchases!$D$4:$D$1000,Table3[[#This Row],[AgentPool]])</f>
        <v>0</v>
      </c>
    </row>
    <row r="26" spans="6:12" x14ac:dyDescent="0.25">
      <c r="F26">
        <f>SUMIFS(Purchases!G$4:G$1000,Purchases!$F$4:$F$1000,Table3[[#This Row],[Environment]],Purchases!$D$4:$D$1000,Table3[[#This Row],[AgentPool]])</f>
        <v>0</v>
      </c>
      <c r="H26">
        <f>SUMIFS(Purchases!H$4:H$1000,Purchases!$F$4:$F$1000,Table3[[#This Row],[Environment]],Purchases!$D$4:$D$1000,Table3[[#This Row],[AgentPool]])</f>
        <v>0</v>
      </c>
      <c r="J26">
        <f>SUMIFS(Purchases!I$4:I$1000,Purchases!$F$4:$F$1000,Table3[[#This Row],[Environment]],Purchases!$D$4:$D$1000,Table3[[#This Row],[AgentPool]])</f>
        <v>0</v>
      </c>
      <c r="L26">
        <f>SUMIFS(Purchases!J$4:J$1000,Purchases!$F$4:$F$1000,Table3[[#This Row],[Environment]],Purchases!$D$4:$D$1000,Table3[[#This Row],[AgentPool]])</f>
        <v>0</v>
      </c>
    </row>
    <row r="27" spans="6:12" x14ac:dyDescent="0.25">
      <c r="F27">
        <f>SUMIFS(Purchases!G$4:G$1000,Purchases!$F$4:$F$1000,Table3[[#This Row],[Environment]],Purchases!$D$4:$D$1000,Table3[[#This Row],[AgentPool]])</f>
        <v>0</v>
      </c>
      <c r="H27">
        <f>SUMIFS(Purchases!H$4:H$1000,Purchases!$F$4:$F$1000,Table3[[#This Row],[Environment]],Purchases!$D$4:$D$1000,Table3[[#This Row],[AgentPool]])</f>
        <v>0</v>
      </c>
      <c r="J27">
        <f>SUMIFS(Purchases!I$4:I$1000,Purchases!$F$4:$F$1000,Table3[[#This Row],[Environment]],Purchases!$D$4:$D$1000,Table3[[#This Row],[AgentPool]])</f>
        <v>0</v>
      </c>
      <c r="L27">
        <f>SUMIFS(Purchases!J$4:J$1000,Purchases!$F$4:$F$1000,Table3[[#This Row],[Environment]],Purchases!$D$4:$D$1000,Table3[[#This Row],[AgentPool]])</f>
        <v>0</v>
      </c>
    </row>
    <row r="28" spans="6:12" x14ac:dyDescent="0.25">
      <c r="F28">
        <f>SUMIFS(Purchases!G$4:G$1000,Purchases!$F$4:$F$1000,Table3[[#This Row],[Environment]],Purchases!$D$4:$D$1000,Table3[[#This Row],[AgentPool]])</f>
        <v>0</v>
      </c>
      <c r="H28">
        <f>SUMIFS(Purchases!H$4:H$1000,Purchases!$F$4:$F$1000,Table3[[#This Row],[Environment]],Purchases!$D$4:$D$1000,Table3[[#This Row],[AgentPool]])</f>
        <v>0</v>
      </c>
      <c r="J28">
        <f>SUMIFS(Purchases!I$4:I$1000,Purchases!$F$4:$F$1000,Table3[[#This Row],[Environment]],Purchases!$D$4:$D$1000,Table3[[#This Row],[AgentPool]])</f>
        <v>0</v>
      </c>
      <c r="L28">
        <f>SUMIFS(Purchases!J$4:J$1000,Purchases!$F$4:$F$1000,Table3[[#This Row],[Environment]],Purchases!$D$4:$D$1000,Table3[[#This Row],[AgentPool]])</f>
        <v>0</v>
      </c>
    </row>
    <row r="29" spans="6:12" x14ac:dyDescent="0.25">
      <c r="F29">
        <f>SUMIFS(Purchases!G$4:G$1000,Purchases!$F$4:$F$1000,Table3[[#This Row],[Environment]],Purchases!$D$4:$D$1000,Table3[[#This Row],[AgentPool]])</f>
        <v>0</v>
      </c>
      <c r="H29">
        <f>SUMIFS(Purchases!H$4:H$1000,Purchases!$F$4:$F$1000,Table3[[#This Row],[Environment]],Purchases!$D$4:$D$1000,Table3[[#This Row],[AgentPool]])</f>
        <v>0</v>
      </c>
      <c r="J29">
        <f>SUMIFS(Purchases!I$4:I$1000,Purchases!$F$4:$F$1000,Table3[[#This Row],[Environment]],Purchases!$D$4:$D$1000,Table3[[#This Row],[AgentPool]])</f>
        <v>0</v>
      </c>
      <c r="L29">
        <f>SUMIFS(Purchases!J$4:J$1000,Purchases!$F$4:$F$1000,Table3[[#This Row],[Environment]],Purchases!$D$4:$D$1000,Table3[[#This Row],[AgentPool]])</f>
        <v>0</v>
      </c>
    </row>
    <row r="30" spans="6:12" x14ac:dyDescent="0.25">
      <c r="F30">
        <f>SUMIFS(Purchases!G$4:G$1000,Purchases!$F$4:$F$1000,Table3[[#This Row],[Environment]],Purchases!$D$4:$D$1000,Table3[[#This Row],[AgentPool]])</f>
        <v>0</v>
      </c>
      <c r="H30">
        <f>SUMIFS(Purchases!H$4:H$1000,Purchases!$F$4:$F$1000,Table3[[#This Row],[Environment]],Purchases!$D$4:$D$1000,Table3[[#This Row],[AgentPool]])</f>
        <v>0</v>
      </c>
      <c r="J30">
        <f>SUMIFS(Purchases!I$4:I$1000,Purchases!$F$4:$F$1000,Table3[[#This Row],[Environment]],Purchases!$D$4:$D$1000,Table3[[#This Row],[AgentPool]])</f>
        <v>0</v>
      </c>
      <c r="L30">
        <f>SUMIFS(Purchases!J$4:J$1000,Purchases!$F$4:$F$1000,Table3[[#This Row],[Environment]],Purchases!$D$4:$D$1000,Table3[[#This Row],[AgentPool]])</f>
        <v>0</v>
      </c>
    </row>
    <row r="31" spans="6:12" x14ac:dyDescent="0.25">
      <c r="F31">
        <f>SUMIFS(Purchases!G$4:G$1000,Purchases!$F$4:$F$1000,Table3[[#This Row],[Environment]],Purchases!$D$4:$D$1000,Table3[[#This Row],[AgentPool]])</f>
        <v>0</v>
      </c>
      <c r="H31">
        <f>SUMIFS(Purchases!H$4:H$1000,Purchases!$F$4:$F$1000,Table3[[#This Row],[Environment]],Purchases!$D$4:$D$1000,Table3[[#This Row],[AgentPool]])</f>
        <v>0</v>
      </c>
      <c r="J31">
        <f>SUMIFS(Purchases!I$4:I$1000,Purchases!$F$4:$F$1000,Table3[[#This Row],[Environment]],Purchases!$D$4:$D$1000,Table3[[#This Row],[AgentPool]])</f>
        <v>0</v>
      </c>
      <c r="L31">
        <f>SUMIFS(Purchases!J$4:J$1000,Purchases!$F$4:$F$1000,Table3[[#This Row],[Environment]],Purchases!$D$4:$D$1000,Table3[[#This Row],[AgentPool]])</f>
        <v>0</v>
      </c>
    </row>
    <row r="32" spans="6:12" x14ac:dyDescent="0.25">
      <c r="F32">
        <f>SUMIFS(Purchases!G$4:G$1000,Purchases!$F$4:$F$1000,Table3[[#This Row],[Environment]],Purchases!$D$4:$D$1000,Table3[[#This Row],[AgentPool]])</f>
        <v>0</v>
      </c>
      <c r="H32">
        <f>SUMIFS(Purchases!H$4:H$1000,Purchases!$F$4:$F$1000,Table3[[#This Row],[Environment]],Purchases!$D$4:$D$1000,Table3[[#This Row],[AgentPool]])</f>
        <v>0</v>
      </c>
      <c r="J32">
        <f>SUMIFS(Purchases!I$4:I$1000,Purchases!$F$4:$F$1000,Table3[[#This Row],[Environment]],Purchases!$D$4:$D$1000,Table3[[#This Row],[AgentPool]])</f>
        <v>0</v>
      </c>
      <c r="L32">
        <f>SUMIFS(Purchases!J$4:J$1000,Purchases!$F$4:$F$1000,Table3[[#This Row],[Environment]],Purchases!$D$4:$D$1000,Table3[[#This Row],[AgentPool]])</f>
        <v>0</v>
      </c>
    </row>
    <row r="33" spans="6:12" x14ac:dyDescent="0.25">
      <c r="F33">
        <f>SUMIFS(Purchases!G$4:G$1000,Purchases!$F$4:$F$1000,Table3[[#This Row],[Environment]],Purchases!$D$4:$D$1000,Table3[[#This Row],[AgentPool]])</f>
        <v>0</v>
      </c>
      <c r="H33">
        <f>SUMIFS(Purchases!H$4:H$1000,Purchases!$F$4:$F$1000,Table3[[#This Row],[Environment]],Purchases!$D$4:$D$1000,Table3[[#This Row],[AgentPool]])</f>
        <v>0</v>
      </c>
      <c r="J33">
        <f>SUMIFS(Purchases!I$4:I$1000,Purchases!$F$4:$F$1000,Table3[[#This Row],[Environment]],Purchases!$D$4:$D$1000,Table3[[#This Row],[AgentPool]])</f>
        <v>0</v>
      </c>
      <c r="L33">
        <f>SUMIFS(Purchases!J$4:J$1000,Purchases!$F$4:$F$1000,Table3[[#This Row],[Environment]],Purchases!$D$4:$D$1000,Table3[[#This Row],[AgentPool]])</f>
        <v>0</v>
      </c>
    </row>
    <row r="34" spans="6:12" x14ac:dyDescent="0.25">
      <c r="F34">
        <f>SUMIFS(Purchases!G$4:G$1000,Purchases!$F$4:$F$1000,Table3[[#This Row],[Environment]],Purchases!$D$4:$D$1000,Table3[[#This Row],[AgentPool]])</f>
        <v>0</v>
      </c>
      <c r="H34">
        <f>SUMIFS(Purchases!H$4:H$1000,Purchases!$F$4:$F$1000,Table3[[#This Row],[Environment]],Purchases!$D$4:$D$1000,Table3[[#This Row],[AgentPool]])</f>
        <v>0</v>
      </c>
      <c r="J34">
        <f>SUMIFS(Purchases!I$4:I$1000,Purchases!$F$4:$F$1000,Table3[[#This Row],[Environment]],Purchases!$D$4:$D$1000,Table3[[#This Row],[AgentPool]])</f>
        <v>0</v>
      </c>
      <c r="L34">
        <f>SUMIFS(Purchases!J$4:J$1000,Purchases!$F$4:$F$1000,Table3[[#This Row],[Environment]],Purchases!$D$4:$D$1000,Table3[[#This Row],[AgentPool]])</f>
        <v>0</v>
      </c>
    </row>
    <row r="35" spans="6:12" x14ac:dyDescent="0.25">
      <c r="F35">
        <f>SUMIFS(Purchases!G$4:G$1000,Purchases!$F$4:$F$1000,Table3[[#This Row],[Environment]],Purchases!$D$4:$D$1000,Table3[[#This Row],[AgentPool]])</f>
        <v>0</v>
      </c>
      <c r="H35">
        <f>SUMIFS(Purchases!H$4:H$1000,Purchases!$F$4:$F$1000,Table3[[#This Row],[Environment]],Purchases!$D$4:$D$1000,Table3[[#This Row],[AgentPool]])</f>
        <v>0</v>
      </c>
      <c r="J35">
        <f>SUMIFS(Purchases!I$4:I$1000,Purchases!$F$4:$F$1000,Table3[[#This Row],[Environment]],Purchases!$D$4:$D$1000,Table3[[#This Row],[AgentPool]])</f>
        <v>0</v>
      </c>
      <c r="L35">
        <f>SUMIFS(Purchases!J$4:J$1000,Purchases!$F$4:$F$1000,Table3[[#This Row],[Environment]],Purchases!$D$4:$D$1000,Table3[[#This Row],[AgentPool]])</f>
        <v>0</v>
      </c>
    </row>
    <row r="36" spans="6:12" x14ac:dyDescent="0.25">
      <c r="F36">
        <f>SUMIFS(Purchases!G$4:G$1000,Purchases!$F$4:$F$1000,Table3[[#This Row],[Environment]],Purchases!$D$4:$D$1000,Table3[[#This Row],[AgentPool]])</f>
        <v>0</v>
      </c>
      <c r="H36">
        <f>SUMIFS(Purchases!H$4:H$1000,Purchases!$F$4:$F$1000,Table3[[#This Row],[Environment]],Purchases!$D$4:$D$1000,Table3[[#This Row],[AgentPool]])</f>
        <v>0</v>
      </c>
      <c r="J36">
        <f>SUMIFS(Purchases!I$4:I$1000,Purchases!$F$4:$F$1000,Table3[[#This Row],[Environment]],Purchases!$D$4:$D$1000,Table3[[#This Row],[AgentPool]])</f>
        <v>0</v>
      </c>
      <c r="L36">
        <f>SUMIFS(Purchases!J$4:J$1000,Purchases!$F$4:$F$1000,Table3[[#This Row],[Environment]],Purchases!$D$4:$D$1000,Table3[[#This Row],[AgentPool]])</f>
        <v>0</v>
      </c>
    </row>
    <row r="37" spans="6:12" x14ac:dyDescent="0.25">
      <c r="F37">
        <f>SUMIFS(Purchases!G$4:G$1000,Purchases!$F$4:$F$1000,Table3[[#This Row],[Environment]],Purchases!$D$4:$D$1000,Table3[[#This Row],[AgentPool]])</f>
        <v>0</v>
      </c>
      <c r="H37">
        <f>SUMIFS(Purchases!H$4:H$1000,Purchases!$F$4:$F$1000,Table3[[#This Row],[Environment]],Purchases!$D$4:$D$1000,Table3[[#This Row],[AgentPool]])</f>
        <v>0</v>
      </c>
      <c r="J37">
        <f>SUMIFS(Purchases!I$4:I$1000,Purchases!$F$4:$F$1000,Table3[[#This Row],[Environment]],Purchases!$D$4:$D$1000,Table3[[#This Row],[AgentPool]])</f>
        <v>0</v>
      </c>
      <c r="L37">
        <f>SUMIFS(Purchases!J$4:J$1000,Purchases!$F$4:$F$1000,Table3[[#This Row],[Environment]],Purchases!$D$4:$D$1000,Table3[[#This Row],[AgentPool]])</f>
        <v>0</v>
      </c>
    </row>
    <row r="38" spans="6:12" x14ac:dyDescent="0.25">
      <c r="F38">
        <f>SUMIFS(Purchases!G$4:G$1000,Purchases!$F$4:$F$1000,Table3[[#This Row],[Environment]],Purchases!$D$4:$D$1000,Table3[[#This Row],[AgentPool]])</f>
        <v>0</v>
      </c>
      <c r="H38">
        <f>SUMIFS(Purchases!H$4:H$1000,Purchases!$F$4:$F$1000,Table3[[#This Row],[Environment]],Purchases!$D$4:$D$1000,Table3[[#This Row],[AgentPool]])</f>
        <v>0</v>
      </c>
      <c r="J38">
        <f>SUMIFS(Purchases!I$4:I$1000,Purchases!$F$4:$F$1000,Table3[[#This Row],[Environment]],Purchases!$D$4:$D$1000,Table3[[#This Row],[AgentPool]])</f>
        <v>0</v>
      </c>
      <c r="L38">
        <f>SUMIFS(Purchases!J$4:J$1000,Purchases!$F$4:$F$1000,Table3[[#This Row],[Environment]],Purchases!$D$4:$D$1000,Table3[[#This Row],[AgentPool]])</f>
        <v>0</v>
      </c>
    </row>
    <row r="39" spans="6:12" x14ac:dyDescent="0.25">
      <c r="F39">
        <f>SUMIFS(Purchases!G$4:G$1000,Purchases!$F$4:$F$1000,Table3[[#This Row],[Environment]],Purchases!$D$4:$D$1000,Table3[[#This Row],[AgentPool]])</f>
        <v>0</v>
      </c>
      <c r="H39">
        <f>SUMIFS(Purchases!H$4:H$1000,Purchases!$F$4:$F$1000,Table3[[#This Row],[Environment]],Purchases!$D$4:$D$1000,Table3[[#This Row],[AgentPool]])</f>
        <v>0</v>
      </c>
      <c r="J39">
        <f>SUMIFS(Purchases!I$4:I$1000,Purchases!$F$4:$F$1000,Table3[[#This Row],[Environment]],Purchases!$D$4:$D$1000,Table3[[#This Row],[AgentPool]])</f>
        <v>0</v>
      </c>
      <c r="L39">
        <f>SUMIFS(Purchases!J$4:J$1000,Purchases!$F$4:$F$1000,Table3[[#This Row],[Environment]],Purchases!$D$4:$D$1000,Table3[[#This Row],[AgentPool]])</f>
        <v>0</v>
      </c>
    </row>
    <row r="40" spans="6:12" x14ac:dyDescent="0.25">
      <c r="F40">
        <f>SUMIFS(Purchases!G$4:G$1000,Purchases!$F$4:$F$1000,Table3[[#This Row],[Environment]],Purchases!$D$4:$D$1000,Table3[[#This Row],[AgentPool]])</f>
        <v>0</v>
      </c>
      <c r="H40">
        <f>SUMIFS(Purchases!H$4:H$1000,Purchases!$F$4:$F$1000,Table3[[#This Row],[Environment]],Purchases!$D$4:$D$1000,Table3[[#This Row],[AgentPool]])</f>
        <v>0</v>
      </c>
      <c r="J40">
        <f>SUMIFS(Purchases!I$4:I$1000,Purchases!$F$4:$F$1000,Table3[[#This Row],[Environment]],Purchases!$D$4:$D$1000,Table3[[#This Row],[AgentPool]])</f>
        <v>0</v>
      </c>
      <c r="L40">
        <f>SUMIFS(Purchases!J$4:J$1000,Purchases!$F$4:$F$1000,Table3[[#This Row],[Environment]],Purchases!$D$4:$D$1000,Table3[[#This Row],[AgentPool]])</f>
        <v>0</v>
      </c>
    </row>
    <row r="41" spans="6:12" x14ac:dyDescent="0.25">
      <c r="F41">
        <f>SUMIFS(Purchases!G$4:G$1000,Purchases!$F$4:$F$1000,Table3[[#This Row],[Environment]],Purchases!$D$4:$D$1000,Table3[[#This Row],[AgentPool]])</f>
        <v>0</v>
      </c>
      <c r="H41">
        <f>SUMIFS(Purchases!H$4:H$1000,Purchases!$F$4:$F$1000,Table3[[#This Row],[Environment]],Purchases!$D$4:$D$1000,Table3[[#This Row],[AgentPool]])</f>
        <v>0</v>
      </c>
      <c r="J41">
        <f>SUMIFS(Purchases!I$4:I$1000,Purchases!$F$4:$F$1000,Table3[[#This Row],[Environment]],Purchases!$D$4:$D$1000,Table3[[#This Row],[AgentPool]])</f>
        <v>0</v>
      </c>
      <c r="L41">
        <f>SUMIFS(Purchases!J$4:J$1000,Purchases!$F$4:$F$1000,Table3[[#This Row],[Environment]],Purchases!$D$4:$D$1000,Table3[[#This Row],[AgentPool]])</f>
        <v>0</v>
      </c>
    </row>
    <row r="42" spans="6:12" x14ac:dyDescent="0.25">
      <c r="F42">
        <f>SUMIFS(Purchases!G$4:G$1000,Purchases!$F$4:$F$1000,Table3[[#This Row],[Environment]],Purchases!$D$4:$D$1000,Table3[[#This Row],[AgentPool]])</f>
        <v>0</v>
      </c>
      <c r="H42">
        <f>SUMIFS(Purchases!H$4:H$1000,Purchases!$F$4:$F$1000,Table3[[#This Row],[Environment]],Purchases!$D$4:$D$1000,Table3[[#This Row],[AgentPool]])</f>
        <v>0</v>
      </c>
      <c r="J42">
        <f>SUMIFS(Purchases!I$4:I$1000,Purchases!$F$4:$F$1000,Table3[[#This Row],[Environment]],Purchases!$D$4:$D$1000,Table3[[#This Row],[AgentPool]])</f>
        <v>0</v>
      </c>
      <c r="L42">
        <f>SUMIFS(Purchases!J$4:J$1000,Purchases!$F$4:$F$1000,Table3[[#This Row],[Environment]],Purchases!$D$4:$D$1000,Table3[[#This Row],[AgentPool]])</f>
        <v>0</v>
      </c>
    </row>
    <row r="43" spans="6:12" x14ac:dyDescent="0.25">
      <c r="F43">
        <f>SUMIFS(Purchases!G$4:G$1000,Purchases!$F$4:$F$1000,Table3[[#This Row],[Environment]],Purchases!$D$4:$D$1000,Table3[[#This Row],[AgentPool]])</f>
        <v>0</v>
      </c>
      <c r="H43">
        <f>SUMIFS(Purchases!H$4:H$1000,Purchases!$F$4:$F$1000,Table3[[#This Row],[Environment]],Purchases!$D$4:$D$1000,Table3[[#This Row],[AgentPool]])</f>
        <v>0</v>
      </c>
      <c r="J43">
        <f>SUMIFS(Purchases!I$4:I$1000,Purchases!$F$4:$F$1000,Table3[[#This Row],[Environment]],Purchases!$D$4:$D$1000,Table3[[#This Row],[AgentPool]])</f>
        <v>0</v>
      </c>
      <c r="L43">
        <f>SUMIFS(Purchases!J$4:J$1000,Purchases!$F$4:$F$1000,Table3[[#This Row],[Environment]],Purchases!$D$4:$D$1000,Table3[[#This Row],[AgentPool]])</f>
        <v>0</v>
      </c>
    </row>
    <row r="44" spans="6:12" x14ac:dyDescent="0.25">
      <c r="F44">
        <f>SUMIFS(Purchases!G$4:G$1000,Purchases!$F$4:$F$1000,Table3[[#This Row],[Environment]],Purchases!$D$4:$D$1000,Table3[[#This Row],[AgentPool]])</f>
        <v>0</v>
      </c>
      <c r="H44">
        <f>SUMIFS(Purchases!H$4:H$1000,Purchases!$F$4:$F$1000,Table3[[#This Row],[Environment]],Purchases!$D$4:$D$1000,Table3[[#This Row],[AgentPool]])</f>
        <v>0</v>
      </c>
      <c r="J44">
        <f>SUMIFS(Purchases!I$4:I$1000,Purchases!$F$4:$F$1000,Table3[[#This Row],[Environment]],Purchases!$D$4:$D$1000,Table3[[#This Row],[AgentPool]])</f>
        <v>0</v>
      </c>
      <c r="L44">
        <f>SUMIFS(Purchases!J$4:J$1000,Purchases!$F$4:$F$1000,Table3[[#This Row],[Environment]],Purchases!$D$4:$D$1000,Table3[[#This Row],[AgentPool]])</f>
        <v>0</v>
      </c>
    </row>
    <row r="45" spans="6:12" x14ac:dyDescent="0.25">
      <c r="F45">
        <f>SUMIFS(Purchases!G$4:G$1000,Purchases!$F$4:$F$1000,Table3[[#This Row],[Environment]],Purchases!$D$4:$D$1000,Table3[[#This Row],[AgentPool]])</f>
        <v>0</v>
      </c>
      <c r="H45">
        <f>SUMIFS(Purchases!H$4:H$1000,Purchases!$F$4:$F$1000,Table3[[#This Row],[Environment]],Purchases!$D$4:$D$1000,Table3[[#This Row],[AgentPool]])</f>
        <v>0</v>
      </c>
      <c r="J45">
        <f>SUMIFS(Purchases!I$4:I$1000,Purchases!$F$4:$F$1000,Table3[[#This Row],[Environment]],Purchases!$D$4:$D$1000,Table3[[#This Row],[AgentPool]])</f>
        <v>0</v>
      </c>
      <c r="L45">
        <f>SUMIFS(Purchases!J$4:J$1000,Purchases!$F$4:$F$1000,Table3[[#This Row],[Environment]],Purchases!$D$4:$D$1000,Table3[[#This Row],[AgentPool]])</f>
        <v>0</v>
      </c>
    </row>
    <row r="46" spans="6:12" x14ac:dyDescent="0.25">
      <c r="F46">
        <f>SUMIFS(Purchases!G$4:G$1000,Purchases!$F$4:$F$1000,Table3[[#This Row],[Environment]],Purchases!$D$4:$D$1000,Table3[[#This Row],[AgentPool]])</f>
        <v>0</v>
      </c>
      <c r="H46">
        <f>SUMIFS(Purchases!H$4:H$1000,Purchases!$F$4:$F$1000,Table3[[#This Row],[Environment]],Purchases!$D$4:$D$1000,Table3[[#This Row],[AgentPool]])</f>
        <v>0</v>
      </c>
      <c r="J46">
        <f>SUMIFS(Purchases!I$4:I$1000,Purchases!$F$4:$F$1000,Table3[[#This Row],[Environment]],Purchases!$D$4:$D$1000,Table3[[#This Row],[AgentPool]])</f>
        <v>0</v>
      </c>
      <c r="L46">
        <f>SUMIFS(Purchases!J$4:J$1000,Purchases!$F$4:$F$1000,Table3[[#This Row],[Environment]],Purchases!$D$4:$D$1000,Table3[[#This Row],[AgentPool]])</f>
        <v>0</v>
      </c>
    </row>
    <row r="47" spans="6:12" x14ac:dyDescent="0.25">
      <c r="F47">
        <f>SUMIFS(Purchases!G$4:G$1000,Purchases!$F$4:$F$1000,Table3[[#This Row],[Environment]],Purchases!$D$4:$D$1000,Table3[[#This Row],[AgentPool]])</f>
        <v>0</v>
      </c>
      <c r="H47">
        <f>SUMIFS(Purchases!H$4:H$1000,Purchases!$F$4:$F$1000,Table3[[#This Row],[Environment]],Purchases!$D$4:$D$1000,Table3[[#This Row],[AgentPool]])</f>
        <v>0</v>
      </c>
      <c r="J47">
        <f>SUMIFS(Purchases!I$4:I$1000,Purchases!$F$4:$F$1000,Table3[[#This Row],[Environment]],Purchases!$D$4:$D$1000,Table3[[#This Row],[AgentPool]])</f>
        <v>0</v>
      </c>
      <c r="L47">
        <f>SUMIFS(Purchases!J$4:J$1000,Purchases!$F$4:$F$1000,Table3[[#This Row],[Environment]],Purchases!$D$4:$D$1000,Table3[[#This Row],[AgentPool]])</f>
        <v>0</v>
      </c>
    </row>
    <row r="48" spans="6:12" x14ac:dyDescent="0.25">
      <c r="F48">
        <f>SUMIFS(Purchases!G$4:G$1000,Purchases!$F$4:$F$1000,Table3[[#This Row],[Environment]],Purchases!$D$4:$D$1000,Table3[[#This Row],[AgentPool]])</f>
        <v>0</v>
      </c>
      <c r="H48">
        <f>SUMIFS(Purchases!H$4:H$1000,Purchases!$F$4:$F$1000,Table3[[#This Row],[Environment]],Purchases!$D$4:$D$1000,Table3[[#This Row],[AgentPool]])</f>
        <v>0</v>
      </c>
      <c r="J48">
        <f>SUMIFS(Purchases!I$4:I$1000,Purchases!$F$4:$F$1000,Table3[[#This Row],[Environment]],Purchases!$D$4:$D$1000,Table3[[#This Row],[AgentPool]])</f>
        <v>0</v>
      </c>
      <c r="L48">
        <f>SUMIFS(Purchases!J$4:J$1000,Purchases!$F$4:$F$1000,Table3[[#This Row],[Environment]],Purchases!$D$4:$D$1000,Table3[[#This Row],[AgentPool]])</f>
        <v>0</v>
      </c>
    </row>
    <row r="49" spans="6:12" x14ac:dyDescent="0.25">
      <c r="F49">
        <f>SUMIFS(Purchases!G$4:G$1000,Purchases!$F$4:$F$1000,Table3[[#This Row],[Environment]],Purchases!$D$4:$D$1000,Table3[[#This Row],[AgentPool]])</f>
        <v>0</v>
      </c>
      <c r="H49">
        <f>SUMIFS(Purchases!H$4:H$1000,Purchases!$F$4:$F$1000,Table3[[#This Row],[Environment]],Purchases!$D$4:$D$1000,Table3[[#This Row],[AgentPool]])</f>
        <v>0</v>
      </c>
      <c r="J49">
        <f>SUMIFS(Purchases!I$4:I$1000,Purchases!$F$4:$F$1000,Table3[[#This Row],[Environment]],Purchases!$D$4:$D$1000,Table3[[#This Row],[AgentPool]])</f>
        <v>0</v>
      </c>
      <c r="L49">
        <f>SUMIFS(Purchases!J$4:J$1000,Purchases!$F$4:$F$1000,Table3[[#This Row],[Environment]],Purchases!$D$4:$D$1000,Table3[[#This Row],[AgentPool]])</f>
        <v>0</v>
      </c>
    </row>
    <row r="50" spans="6:12" x14ac:dyDescent="0.25">
      <c r="F50">
        <f>SUMIFS(Purchases!G$4:G$1000,Purchases!$F$4:$F$1000,Table3[[#This Row],[Environment]],Purchases!$D$4:$D$1000,Table3[[#This Row],[AgentPool]])</f>
        <v>0</v>
      </c>
      <c r="H50">
        <f>SUMIFS(Purchases!H$4:H$1000,Purchases!$F$4:$F$1000,Table3[[#This Row],[Environment]],Purchases!$D$4:$D$1000,Table3[[#This Row],[AgentPool]])</f>
        <v>0</v>
      </c>
      <c r="J50">
        <f>SUMIFS(Purchases!I$4:I$1000,Purchases!$F$4:$F$1000,Table3[[#This Row],[Environment]],Purchases!$D$4:$D$1000,Table3[[#This Row],[AgentPool]])</f>
        <v>0</v>
      </c>
      <c r="L50">
        <f>SUMIFS(Purchases!J$4:J$1000,Purchases!$F$4:$F$1000,Table3[[#This Row],[Environment]],Purchases!$D$4:$D$1000,Table3[[#This Row],[AgentPool]])</f>
        <v>0</v>
      </c>
    </row>
    <row r="51" spans="6:12" x14ac:dyDescent="0.25">
      <c r="F51">
        <f>SUMIFS(Purchases!G$4:G$1000,Purchases!$F$4:$F$1000,Table3[[#This Row],[Environment]],Purchases!$D$4:$D$1000,Table3[[#This Row],[AgentPool]])</f>
        <v>0</v>
      </c>
      <c r="H51">
        <f>SUMIFS(Purchases!H$4:H$1000,Purchases!$F$4:$F$1000,Table3[[#This Row],[Environment]],Purchases!$D$4:$D$1000,Table3[[#This Row],[AgentPool]])</f>
        <v>0</v>
      </c>
      <c r="J51">
        <f>SUMIFS(Purchases!I$4:I$1000,Purchases!$F$4:$F$1000,Table3[[#This Row],[Environment]],Purchases!$D$4:$D$1000,Table3[[#This Row],[AgentPool]])</f>
        <v>0</v>
      </c>
      <c r="L51">
        <f>SUMIFS(Purchases!J$4:J$1000,Purchases!$F$4:$F$1000,Table3[[#This Row],[Environment]],Purchases!$D$4:$D$1000,Table3[[#This Row],[AgentPool]])</f>
        <v>0</v>
      </c>
    </row>
    <row r="52" spans="6:12" x14ac:dyDescent="0.25">
      <c r="F52">
        <f>SUMIFS(Purchases!G$4:G$1000,Purchases!$F$4:$F$1000,Table3[[#This Row],[Environment]],Purchases!$D$4:$D$1000,Table3[[#This Row],[AgentPool]])</f>
        <v>0</v>
      </c>
      <c r="H52">
        <f>SUMIFS(Purchases!H$4:H$1000,Purchases!$F$4:$F$1000,Table3[[#This Row],[Environment]],Purchases!$D$4:$D$1000,Table3[[#This Row],[AgentPool]])</f>
        <v>0</v>
      </c>
      <c r="J52">
        <f>SUMIFS(Purchases!I$4:I$1000,Purchases!$F$4:$F$1000,Table3[[#This Row],[Environment]],Purchases!$D$4:$D$1000,Table3[[#This Row],[AgentPool]])</f>
        <v>0</v>
      </c>
      <c r="L52">
        <f>SUMIFS(Purchases!J$4:J$1000,Purchases!$F$4:$F$1000,Table3[[#This Row],[Environment]],Purchases!$D$4:$D$1000,Table3[[#This Row],[AgentPool]])</f>
        <v>0</v>
      </c>
    </row>
    <row r="53" spans="6:12" x14ac:dyDescent="0.25">
      <c r="F53">
        <f>SUMIFS(Purchases!G$4:G$1000,Purchases!$F$4:$F$1000,Table3[[#This Row],[Environment]],Purchases!$D$4:$D$1000,Table3[[#This Row],[AgentPool]])</f>
        <v>0</v>
      </c>
      <c r="H53">
        <f>SUMIFS(Purchases!H$4:H$1000,Purchases!$F$4:$F$1000,Table3[[#This Row],[Environment]],Purchases!$D$4:$D$1000,Table3[[#This Row],[AgentPool]])</f>
        <v>0</v>
      </c>
      <c r="J53">
        <f>SUMIFS(Purchases!I$4:I$1000,Purchases!$F$4:$F$1000,Table3[[#This Row],[Environment]],Purchases!$D$4:$D$1000,Table3[[#This Row],[AgentPool]])</f>
        <v>0</v>
      </c>
      <c r="L53">
        <f>SUMIFS(Purchases!J$4:J$1000,Purchases!$F$4:$F$1000,Table3[[#This Row],[Environment]],Purchases!$D$4:$D$1000,Table3[[#This Row],[AgentPool]])</f>
        <v>0</v>
      </c>
    </row>
    <row r="54" spans="6:12" x14ac:dyDescent="0.25">
      <c r="F54">
        <f>SUMIFS(Purchases!G$4:G$1000,Purchases!$F$4:$F$1000,Table3[[#This Row],[Environment]],Purchases!$D$4:$D$1000,Table3[[#This Row],[AgentPool]])</f>
        <v>0</v>
      </c>
      <c r="H54">
        <f>SUMIFS(Purchases!H$4:H$1000,Purchases!$F$4:$F$1000,Table3[[#This Row],[Environment]],Purchases!$D$4:$D$1000,Table3[[#This Row],[AgentPool]])</f>
        <v>0</v>
      </c>
      <c r="J54">
        <f>SUMIFS(Purchases!I$4:I$1000,Purchases!$F$4:$F$1000,Table3[[#This Row],[Environment]],Purchases!$D$4:$D$1000,Table3[[#This Row],[AgentPool]])</f>
        <v>0</v>
      </c>
      <c r="L54">
        <f>SUMIFS(Purchases!J$4:J$1000,Purchases!$F$4:$F$1000,Table3[[#This Row],[Environment]],Purchases!$D$4:$D$1000,Table3[[#This Row],[AgentPool]])</f>
        <v>0</v>
      </c>
    </row>
    <row r="55" spans="6:12" x14ac:dyDescent="0.25">
      <c r="F55">
        <f>SUMIFS(Purchases!G$4:G$1000,Purchases!$F$4:$F$1000,Table3[[#This Row],[Environment]],Purchases!$D$4:$D$1000,Table3[[#This Row],[AgentPool]])</f>
        <v>0</v>
      </c>
      <c r="H55">
        <f>SUMIFS(Purchases!H$4:H$1000,Purchases!$F$4:$F$1000,Table3[[#This Row],[Environment]],Purchases!$D$4:$D$1000,Table3[[#This Row],[AgentPool]])</f>
        <v>0</v>
      </c>
      <c r="J55">
        <f>SUMIFS(Purchases!I$4:I$1000,Purchases!$F$4:$F$1000,Table3[[#This Row],[Environment]],Purchases!$D$4:$D$1000,Table3[[#This Row],[AgentPool]])</f>
        <v>0</v>
      </c>
      <c r="L55">
        <f>SUMIFS(Purchases!J$4:J$1000,Purchases!$F$4:$F$1000,Table3[[#This Row],[Environment]],Purchases!$D$4:$D$1000,Table3[[#This Row],[AgentPool]])</f>
        <v>0</v>
      </c>
    </row>
    <row r="56" spans="6:12" x14ac:dyDescent="0.25">
      <c r="F56">
        <f>SUMIFS(Purchases!G$4:G$1000,Purchases!$F$4:$F$1000,Table3[[#This Row],[Environment]],Purchases!$D$4:$D$1000,Table3[[#This Row],[AgentPool]])</f>
        <v>0</v>
      </c>
      <c r="H56">
        <f>SUMIFS(Purchases!H$4:H$1000,Purchases!$F$4:$F$1000,Table3[[#This Row],[Environment]],Purchases!$D$4:$D$1000,Table3[[#This Row],[AgentPool]])</f>
        <v>0</v>
      </c>
      <c r="J56">
        <f>SUMIFS(Purchases!I$4:I$1000,Purchases!$F$4:$F$1000,Table3[[#This Row],[Environment]],Purchases!$D$4:$D$1000,Table3[[#This Row],[AgentPool]])</f>
        <v>0</v>
      </c>
      <c r="L56">
        <f>SUMIFS(Purchases!J$4:J$1000,Purchases!$F$4:$F$1000,Table3[[#This Row],[Environment]],Purchases!$D$4:$D$1000,Table3[[#This Row],[AgentPool]])</f>
        <v>0</v>
      </c>
    </row>
    <row r="57" spans="6:12" x14ac:dyDescent="0.25">
      <c r="F57">
        <f>SUMIFS(Purchases!G$4:G$1000,Purchases!$F$4:$F$1000,Table3[[#This Row],[Environment]],Purchases!$D$4:$D$1000,Table3[[#This Row],[AgentPool]])</f>
        <v>0</v>
      </c>
      <c r="H57">
        <f>SUMIFS(Purchases!H$4:H$1000,Purchases!$F$4:$F$1000,Table3[[#This Row],[Environment]],Purchases!$D$4:$D$1000,Table3[[#This Row],[AgentPool]])</f>
        <v>0</v>
      </c>
      <c r="J57">
        <f>SUMIFS(Purchases!I$4:I$1000,Purchases!$F$4:$F$1000,Table3[[#This Row],[Environment]],Purchases!$D$4:$D$1000,Table3[[#This Row],[AgentPool]])</f>
        <v>0</v>
      </c>
      <c r="L57">
        <f>SUMIFS(Purchases!J$4:J$1000,Purchases!$F$4:$F$1000,Table3[[#This Row],[Environment]],Purchases!$D$4:$D$1000,Table3[[#This Row],[AgentPool]])</f>
        <v>0</v>
      </c>
    </row>
    <row r="58" spans="6:12" x14ac:dyDescent="0.25">
      <c r="F58">
        <f>SUMIFS(Purchases!G$4:G$1000,Purchases!$F$4:$F$1000,Table3[[#This Row],[Environment]],Purchases!$D$4:$D$1000,Table3[[#This Row],[AgentPool]])</f>
        <v>0</v>
      </c>
      <c r="H58">
        <f>SUMIFS(Purchases!H$4:H$1000,Purchases!$F$4:$F$1000,Table3[[#This Row],[Environment]],Purchases!$D$4:$D$1000,Table3[[#This Row],[AgentPool]])</f>
        <v>0</v>
      </c>
      <c r="J58">
        <f>SUMIFS(Purchases!I$4:I$1000,Purchases!$F$4:$F$1000,Table3[[#This Row],[Environment]],Purchases!$D$4:$D$1000,Table3[[#This Row],[AgentPool]])</f>
        <v>0</v>
      </c>
      <c r="L58">
        <f>SUMIFS(Purchases!J$4:J$1000,Purchases!$F$4:$F$1000,Table3[[#This Row],[Environment]],Purchases!$D$4:$D$1000,Table3[[#This Row],[AgentPool]])</f>
        <v>0</v>
      </c>
    </row>
    <row r="59" spans="6:12" x14ac:dyDescent="0.25">
      <c r="F59">
        <f>SUMIFS(Purchases!G$4:G$1000,Purchases!$F$4:$F$1000,Table3[[#This Row],[Environment]],Purchases!$D$4:$D$1000,Table3[[#This Row],[AgentPool]])</f>
        <v>0</v>
      </c>
      <c r="H59">
        <f>SUMIFS(Purchases!H$4:H$1000,Purchases!$F$4:$F$1000,Table3[[#This Row],[Environment]],Purchases!$D$4:$D$1000,Table3[[#This Row],[AgentPool]])</f>
        <v>0</v>
      </c>
      <c r="J59">
        <f>SUMIFS(Purchases!I$4:I$1000,Purchases!$F$4:$F$1000,Table3[[#This Row],[Environment]],Purchases!$D$4:$D$1000,Table3[[#This Row],[AgentPool]])</f>
        <v>0</v>
      </c>
      <c r="L59">
        <f>SUMIFS(Purchases!J$4:J$1000,Purchases!$F$4:$F$1000,Table3[[#This Row],[Environment]],Purchases!$D$4:$D$1000,Table3[[#This Row],[AgentPool]])</f>
        <v>0</v>
      </c>
    </row>
    <row r="60" spans="6:12" x14ac:dyDescent="0.25">
      <c r="F60">
        <f>SUMIFS(Purchases!G$4:G$1000,Purchases!$F$4:$F$1000,Table3[[#This Row],[Environment]],Purchases!$D$4:$D$1000,Table3[[#This Row],[AgentPool]])</f>
        <v>0</v>
      </c>
      <c r="H60">
        <f>SUMIFS(Purchases!H$4:H$1000,Purchases!$F$4:$F$1000,Table3[[#This Row],[Environment]],Purchases!$D$4:$D$1000,Table3[[#This Row],[AgentPool]])</f>
        <v>0</v>
      </c>
      <c r="J60">
        <f>SUMIFS(Purchases!I$4:I$1000,Purchases!$F$4:$F$1000,Table3[[#This Row],[Environment]],Purchases!$D$4:$D$1000,Table3[[#This Row],[AgentPool]])</f>
        <v>0</v>
      </c>
      <c r="L60">
        <f>SUMIFS(Purchases!J$4:J$1000,Purchases!$F$4:$F$1000,Table3[[#This Row],[Environment]],Purchases!$D$4:$D$1000,Table3[[#This Row],[AgentPool]])</f>
        <v>0</v>
      </c>
    </row>
    <row r="61" spans="6:12" x14ac:dyDescent="0.25">
      <c r="F61">
        <f>SUMIFS(Purchases!G$4:G$1000,Purchases!$F$4:$F$1000,Table3[[#This Row],[Environment]],Purchases!$D$4:$D$1000,Table3[[#This Row],[AgentPool]])</f>
        <v>0</v>
      </c>
      <c r="H61">
        <f>SUMIFS(Purchases!H$4:H$1000,Purchases!$F$4:$F$1000,Table3[[#This Row],[Environment]],Purchases!$D$4:$D$1000,Table3[[#This Row],[AgentPool]])</f>
        <v>0</v>
      </c>
      <c r="J61">
        <f>SUMIFS(Purchases!I$4:I$1000,Purchases!$F$4:$F$1000,Table3[[#This Row],[Environment]],Purchases!$D$4:$D$1000,Table3[[#This Row],[AgentPool]])</f>
        <v>0</v>
      </c>
      <c r="L61">
        <f>SUMIFS(Purchases!J$4:J$1000,Purchases!$F$4:$F$1000,Table3[[#This Row],[Environment]],Purchases!$D$4:$D$1000,Table3[[#This Row],[AgentPool]])</f>
        <v>0</v>
      </c>
    </row>
    <row r="62" spans="6:12" x14ac:dyDescent="0.25">
      <c r="F62">
        <f>SUMIFS(Purchases!G$4:G$1000,Purchases!$F$4:$F$1000,Table3[[#This Row],[Environment]],Purchases!$D$4:$D$1000,Table3[[#This Row],[AgentPool]])</f>
        <v>0</v>
      </c>
      <c r="H62">
        <f>SUMIFS(Purchases!H$4:H$1000,Purchases!$F$4:$F$1000,Table3[[#This Row],[Environment]],Purchases!$D$4:$D$1000,Table3[[#This Row],[AgentPool]])</f>
        <v>0</v>
      </c>
      <c r="J62">
        <f>SUMIFS(Purchases!I$4:I$1000,Purchases!$F$4:$F$1000,Table3[[#This Row],[Environment]],Purchases!$D$4:$D$1000,Table3[[#This Row],[AgentPool]])</f>
        <v>0</v>
      </c>
      <c r="L62">
        <f>SUMIFS(Purchases!J$4:J$1000,Purchases!$F$4:$F$1000,Table3[[#This Row],[Environment]],Purchases!$D$4:$D$1000,Table3[[#This Row],[AgentPool]])</f>
        <v>0</v>
      </c>
    </row>
    <row r="63" spans="6:12" x14ac:dyDescent="0.25">
      <c r="F63">
        <f>SUMIFS(Purchases!G$4:G$1000,Purchases!$F$4:$F$1000,Table3[[#This Row],[Environment]],Purchases!$D$4:$D$1000,Table3[[#This Row],[AgentPool]])</f>
        <v>0</v>
      </c>
      <c r="H63">
        <f>SUMIFS(Purchases!H$4:H$1000,Purchases!$F$4:$F$1000,Table3[[#This Row],[Environment]],Purchases!$D$4:$D$1000,Table3[[#This Row],[AgentPool]])</f>
        <v>0</v>
      </c>
      <c r="J63">
        <f>SUMIFS(Purchases!I$4:I$1000,Purchases!$F$4:$F$1000,Table3[[#This Row],[Environment]],Purchases!$D$4:$D$1000,Table3[[#This Row],[AgentPool]])</f>
        <v>0</v>
      </c>
      <c r="L63">
        <f>SUMIFS(Purchases!J$4:J$1000,Purchases!$F$4:$F$1000,Table3[[#This Row],[Environment]],Purchases!$D$4:$D$1000,Table3[[#This Row],[AgentPool]])</f>
        <v>0</v>
      </c>
    </row>
    <row r="64" spans="6:12" x14ac:dyDescent="0.25">
      <c r="F64">
        <f>SUMIFS(Purchases!G$4:G$1000,Purchases!$F$4:$F$1000,Table3[[#This Row],[Environment]],Purchases!$D$4:$D$1000,Table3[[#This Row],[AgentPool]])</f>
        <v>0</v>
      </c>
      <c r="H64">
        <f>SUMIFS(Purchases!H$4:H$1000,Purchases!$F$4:$F$1000,Table3[[#This Row],[Environment]],Purchases!$D$4:$D$1000,Table3[[#This Row],[AgentPool]])</f>
        <v>0</v>
      </c>
      <c r="J64">
        <f>SUMIFS(Purchases!I$4:I$1000,Purchases!$F$4:$F$1000,Table3[[#This Row],[Environment]],Purchases!$D$4:$D$1000,Table3[[#This Row],[AgentPool]])</f>
        <v>0</v>
      </c>
      <c r="L64">
        <f>SUMIFS(Purchases!J$4:J$1000,Purchases!$F$4:$F$1000,Table3[[#This Row],[Environment]],Purchases!$D$4:$D$1000,Table3[[#This Row],[AgentPool]])</f>
        <v>0</v>
      </c>
    </row>
    <row r="65" spans="6:12" x14ac:dyDescent="0.25">
      <c r="F65">
        <f>SUMIFS(Purchases!G$4:G$1000,Purchases!$F$4:$F$1000,Table3[[#This Row],[Environment]],Purchases!$D$4:$D$1000,Table3[[#This Row],[AgentPool]])</f>
        <v>0</v>
      </c>
      <c r="H65">
        <f>SUMIFS(Purchases!H$4:H$1000,Purchases!$F$4:$F$1000,Table3[[#This Row],[Environment]],Purchases!$D$4:$D$1000,Table3[[#This Row],[AgentPool]])</f>
        <v>0</v>
      </c>
      <c r="J65">
        <f>SUMIFS(Purchases!I$4:I$1000,Purchases!$F$4:$F$1000,Table3[[#This Row],[Environment]],Purchases!$D$4:$D$1000,Table3[[#This Row],[AgentPool]])</f>
        <v>0</v>
      </c>
      <c r="L65">
        <f>SUMIFS(Purchases!J$4:J$1000,Purchases!$F$4:$F$1000,Table3[[#This Row],[Environment]],Purchases!$D$4:$D$1000,Table3[[#This Row],[AgentPool]])</f>
        <v>0</v>
      </c>
    </row>
    <row r="66" spans="6:12" x14ac:dyDescent="0.25">
      <c r="F66">
        <f>SUMIFS(Purchases!G$4:G$1000,Purchases!$F$4:$F$1000,Table3[[#This Row],[Environment]],Purchases!$D$4:$D$1000,Table3[[#This Row],[AgentPool]])</f>
        <v>0</v>
      </c>
      <c r="H66">
        <f>SUMIFS(Purchases!H$4:H$1000,Purchases!$F$4:$F$1000,Table3[[#This Row],[Environment]],Purchases!$D$4:$D$1000,Table3[[#This Row],[AgentPool]])</f>
        <v>0</v>
      </c>
      <c r="J66">
        <f>SUMIFS(Purchases!I$4:I$1000,Purchases!$F$4:$F$1000,Table3[[#This Row],[Environment]],Purchases!$D$4:$D$1000,Table3[[#This Row],[AgentPool]])</f>
        <v>0</v>
      </c>
      <c r="L66">
        <f>SUMIFS(Purchases!J$4:J$1000,Purchases!$F$4:$F$1000,Table3[[#This Row],[Environment]],Purchases!$D$4:$D$1000,Table3[[#This Row],[AgentPool]])</f>
        <v>0</v>
      </c>
    </row>
    <row r="67" spans="6:12" x14ac:dyDescent="0.25">
      <c r="F67">
        <f>SUMIFS(Purchases!G$4:G$1000,Purchases!$F$4:$F$1000,Table3[[#This Row],[Environment]],Purchases!$D$4:$D$1000,Table3[[#This Row],[AgentPool]])</f>
        <v>0</v>
      </c>
      <c r="H67">
        <f>SUMIFS(Purchases!H$4:H$1000,Purchases!$F$4:$F$1000,Table3[[#This Row],[Environment]],Purchases!$D$4:$D$1000,Table3[[#This Row],[AgentPool]])</f>
        <v>0</v>
      </c>
      <c r="J67">
        <f>SUMIFS(Purchases!I$4:I$1000,Purchases!$F$4:$F$1000,Table3[[#This Row],[Environment]],Purchases!$D$4:$D$1000,Table3[[#This Row],[AgentPool]])</f>
        <v>0</v>
      </c>
      <c r="L67">
        <f>SUMIFS(Purchases!J$4:J$1000,Purchases!$F$4:$F$1000,Table3[[#This Row],[Environment]],Purchases!$D$4:$D$1000,Table3[[#This Row],[AgentPool]])</f>
        <v>0</v>
      </c>
    </row>
    <row r="68" spans="6:12" x14ac:dyDescent="0.25">
      <c r="F68">
        <f>SUMIFS(Purchases!G$4:G$1000,Purchases!$F$4:$F$1000,Table3[[#This Row],[Environment]],Purchases!$D$4:$D$1000,Table3[[#This Row],[AgentPool]])</f>
        <v>0</v>
      </c>
      <c r="H68">
        <f>SUMIFS(Purchases!H$4:H$1000,Purchases!$F$4:$F$1000,Table3[[#This Row],[Environment]],Purchases!$D$4:$D$1000,Table3[[#This Row],[AgentPool]])</f>
        <v>0</v>
      </c>
      <c r="J68">
        <f>SUMIFS(Purchases!I$4:I$1000,Purchases!$F$4:$F$1000,Table3[[#This Row],[Environment]],Purchases!$D$4:$D$1000,Table3[[#This Row],[AgentPool]])</f>
        <v>0</v>
      </c>
      <c r="L68">
        <f>SUMIFS(Purchases!J$4:J$1000,Purchases!$F$4:$F$1000,Table3[[#This Row],[Environment]],Purchases!$D$4:$D$1000,Table3[[#This Row],[AgentPool]])</f>
        <v>0</v>
      </c>
    </row>
    <row r="69" spans="6:12" x14ac:dyDescent="0.25">
      <c r="F69">
        <f>SUMIFS(Purchases!G$4:G$1000,Purchases!$F$4:$F$1000,Table3[[#This Row],[Environment]],Purchases!$D$4:$D$1000,Table3[[#This Row],[AgentPool]])</f>
        <v>0</v>
      </c>
      <c r="H69">
        <f>SUMIFS(Purchases!H$4:H$1000,Purchases!$F$4:$F$1000,Table3[[#This Row],[Environment]],Purchases!$D$4:$D$1000,Table3[[#This Row],[AgentPool]])</f>
        <v>0</v>
      </c>
      <c r="J69">
        <f>SUMIFS(Purchases!I$4:I$1000,Purchases!$F$4:$F$1000,Table3[[#This Row],[Environment]],Purchases!$D$4:$D$1000,Table3[[#This Row],[AgentPool]])</f>
        <v>0</v>
      </c>
      <c r="L69">
        <f>SUMIFS(Purchases!J$4:J$1000,Purchases!$F$4:$F$1000,Table3[[#This Row],[Environment]],Purchases!$D$4:$D$1000,Table3[[#This Row],[AgentPool]])</f>
        <v>0</v>
      </c>
    </row>
    <row r="70" spans="6:12" x14ac:dyDescent="0.25">
      <c r="F70">
        <f>SUMIFS(Purchases!G$4:G$1000,Purchases!$F$4:$F$1000,Table3[[#This Row],[Environment]],Purchases!$D$4:$D$1000,Table3[[#This Row],[AgentPool]])</f>
        <v>0</v>
      </c>
      <c r="H70">
        <f>SUMIFS(Purchases!H$4:H$1000,Purchases!$F$4:$F$1000,Table3[[#This Row],[Environment]],Purchases!$D$4:$D$1000,Table3[[#This Row],[AgentPool]])</f>
        <v>0</v>
      </c>
      <c r="J70">
        <f>SUMIFS(Purchases!I$4:I$1000,Purchases!$F$4:$F$1000,Table3[[#This Row],[Environment]],Purchases!$D$4:$D$1000,Table3[[#This Row],[AgentPool]])</f>
        <v>0</v>
      </c>
      <c r="L70">
        <f>SUMIFS(Purchases!J$4:J$1000,Purchases!$F$4:$F$1000,Table3[[#This Row],[Environment]],Purchases!$D$4:$D$1000,Table3[[#This Row],[AgentPool]])</f>
        <v>0</v>
      </c>
    </row>
    <row r="71" spans="6:12" x14ac:dyDescent="0.25">
      <c r="F71">
        <f>SUMIFS(Purchases!G$4:G$1000,Purchases!$F$4:$F$1000,Table3[[#This Row],[Environment]],Purchases!$D$4:$D$1000,Table3[[#This Row],[AgentPool]])</f>
        <v>0</v>
      </c>
      <c r="H71">
        <f>SUMIFS(Purchases!H$4:H$1000,Purchases!$F$4:$F$1000,Table3[[#This Row],[Environment]],Purchases!$D$4:$D$1000,Table3[[#This Row],[AgentPool]])</f>
        <v>0</v>
      </c>
      <c r="J71">
        <f>SUMIFS(Purchases!I$4:I$1000,Purchases!$F$4:$F$1000,Table3[[#This Row],[Environment]],Purchases!$D$4:$D$1000,Table3[[#This Row],[AgentPool]])</f>
        <v>0</v>
      </c>
      <c r="L71">
        <f>SUMIFS(Purchases!J$4:J$1000,Purchases!$F$4:$F$1000,Table3[[#This Row],[Environment]],Purchases!$D$4:$D$1000,Table3[[#This Row],[AgentPool]])</f>
        <v>0</v>
      </c>
    </row>
    <row r="72" spans="6:12" x14ac:dyDescent="0.25">
      <c r="F72">
        <f>SUMIFS(Purchases!G$4:G$1000,Purchases!$F$4:$F$1000,Table3[[#This Row],[Environment]],Purchases!$D$4:$D$1000,Table3[[#This Row],[AgentPool]])</f>
        <v>0</v>
      </c>
      <c r="H72">
        <f>SUMIFS(Purchases!H$4:H$1000,Purchases!$F$4:$F$1000,Table3[[#This Row],[Environment]],Purchases!$D$4:$D$1000,Table3[[#This Row],[AgentPool]])</f>
        <v>0</v>
      </c>
      <c r="J72">
        <f>SUMIFS(Purchases!I$4:I$1000,Purchases!$F$4:$F$1000,Table3[[#This Row],[Environment]],Purchases!$D$4:$D$1000,Table3[[#This Row],[AgentPool]])</f>
        <v>0</v>
      </c>
      <c r="L72">
        <f>SUMIFS(Purchases!J$4:J$1000,Purchases!$F$4:$F$1000,Table3[[#This Row],[Environment]],Purchases!$D$4:$D$1000,Table3[[#This Row],[AgentPool]])</f>
        <v>0</v>
      </c>
    </row>
    <row r="73" spans="6:12" x14ac:dyDescent="0.25">
      <c r="F73">
        <f>SUMIFS(Purchases!G$4:G$1000,Purchases!$F$4:$F$1000,Table3[[#This Row],[Environment]],Purchases!$D$4:$D$1000,Table3[[#This Row],[AgentPool]])</f>
        <v>0</v>
      </c>
      <c r="H73">
        <f>SUMIFS(Purchases!H$4:H$1000,Purchases!$F$4:$F$1000,Table3[[#This Row],[Environment]],Purchases!$D$4:$D$1000,Table3[[#This Row],[AgentPool]])</f>
        <v>0</v>
      </c>
      <c r="J73">
        <f>SUMIFS(Purchases!I$4:I$1000,Purchases!$F$4:$F$1000,Table3[[#This Row],[Environment]],Purchases!$D$4:$D$1000,Table3[[#This Row],[AgentPool]])</f>
        <v>0</v>
      </c>
      <c r="L73">
        <f>SUMIFS(Purchases!J$4:J$1000,Purchases!$F$4:$F$1000,Table3[[#This Row],[Environment]],Purchases!$D$4:$D$1000,Table3[[#This Row],[AgentPool]])</f>
        <v>0</v>
      </c>
    </row>
    <row r="74" spans="6:12" x14ac:dyDescent="0.25">
      <c r="F74">
        <f>SUMIFS(Purchases!G$4:G$1000,Purchases!$F$4:$F$1000,Table3[[#This Row],[Environment]],Purchases!$D$4:$D$1000,Table3[[#This Row],[AgentPool]])</f>
        <v>0</v>
      </c>
      <c r="H74">
        <f>SUMIFS(Purchases!H$4:H$1000,Purchases!$F$4:$F$1000,Table3[[#This Row],[Environment]],Purchases!$D$4:$D$1000,Table3[[#This Row],[AgentPool]])</f>
        <v>0</v>
      </c>
      <c r="J74">
        <f>SUMIFS(Purchases!I$4:I$1000,Purchases!$F$4:$F$1000,Table3[[#This Row],[Environment]],Purchases!$D$4:$D$1000,Table3[[#This Row],[AgentPool]])</f>
        <v>0</v>
      </c>
      <c r="L74">
        <f>SUMIFS(Purchases!J$4:J$1000,Purchases!$F$4:$F$1000,Table3[[#This Row],[Environment]],Purchases!$D$4:$D$1000,Table3[[#This Row],[AgentPool]])</f>
        <v>0</v>
      </c>
    </row>
    <row r="75" spans="6:12" x14ac:dyDescent="0.25">
      <c r="F75">
        <f>SUMIFS(Purchases!G$4:G$1000,Purchases!$F$4:$F$1000,Table3[[#This Row],[Environment]],Purchases!$D$4:$D$1000,Table3[[#This Row],[AgentPool]])</f>
        <v>0</v>
      </c>
      <c r="H75">
        <f>SUMIFS(Purchases!H$4:H$1000,Purchases!$F$4:$F$1000,Table3[[#This Row],[Environment]],Purchases!$D$4:$D$1000,Table3[[#This Row],[AgentPool]])</f>
        <v>0</v>
      </c>
      <c r="J75">
        <f>SUMIFS(Purchases!I$4:I$1000,Purchases!$F$4:$F$1000,Table3[[#This Row],[Environment]],Purchases!$D$4:$D$1000,Table3[[#This Row],[AgentPool]])</f>
        <v>0</v>
      </c>
      <c r="L75">
        <f>SUMIFS(Purchases!J$4:J$1000,Purchases!$F$4:$F$1000,Table3[[#This Row],[Environment]],Purchases!$D$4:$D$1000,Table3[[#This Row],[AgentPool]])</f>
        <v>0</v>
      </c>
    </row>
    <row r="76" spans="6:12" x14ac:dyDescent="0.25">
      <c r="F76">
        <f>SUMIFS(Purchases!G$4:G$1000,Purchases!$F$4:$F$1000,Table3[[#This Row],[Environment]],Purchases!$D$4:$D$1000,Table3[[#This Row],[AgentPool]])</f>
        <v>0</v>
      </c>
      <c r="H76">
        <f>SUMIFS(Purchases!H$4:H$1000,Purchases!$F$4:$F$1000,Table3[[#This Row],[Environment]],Purchases!$D$4:$D$1000,Table3[[#This Row],[AgentPool]])</f>
        <v>0</v>
      </c>
      <c r="J76">
        <f>SUMIFS(Purchases!I$4:I$1000,Purchases!$F$4:$F$1000,Table3[[#This Row],[Environment]],Purchases!$D$4:$D$1000,Table3[[#This Row],[AgentPool]])</f>
        <v>0</v>
      </c>
      <c r="L76">
        <f>SUMIFS(Purchases!J$4:J$1000,Purchases!$F$4:$F$1000,Table3[[#This Row],[Environment]],Purchases!$D$4:$D$1000,Table3[[#This Row],[AgentPool]])</f>
        <v>0</v>
      </c>
    </row>
    <row r="77" spans="6:12" x14ac:dyDescent="0.25">
      <c r="F77">
        <f>SUMIFS(Purchases!G$4:G$1000,Purchases!$F$4:$F$1000,Table3[[#This Row],[Environment]],Purchases!$D$4:$D$1000,Table3[[#This Row],[AgentPool]])</f>
        <v>0</v>
      </c>
      <c r="H77">
        <f>SUMIFS(Purchases!H$4:H$1000,Purchases!$F$4:$F$1000,Table3[[#This Row],[Environment]],Purchases!$D$4:$D$1000,Table3[[#This Row],[AgentPool]])</f>
        <v>0</v>
      </c>
      <c r="J77">
        <f>SUMIFS(Purchases!I$4:I$1000,Purchases!$F$4:$F$1000,Table3[[#This Row],[Environment]],Purchases!$D$4:$D$1000,Table3[[#This Row],[AgentPool]])</f>
        <v>0</v>
      </c>
      <c r="L77">
        <f>SUMIFS(Purchases!J$4:J$1000,Purchases!$F$4:$F$1000,Table3[[#This Row],[Environment]],Purchases!$D$4:$D$1000,Table3[[#This Row],[AgentPool]])</f>
        <v>0</v>
      </c>
    </row>
    <row r="78" spans="6:12" x14ac:dyDescent="0.25">
      <c r="F78">
        <f>SUMIFS(Purchases!G$4:G$1000,Purchases!$F$4:$F$1000,Table3[[#This Row],[Environment]],Purchases!$D$4:$D$1000,Table3[[#This Row],[AgentPool]])</f>
        <v>0</v>
      </c>
      <c r="H78">
        <f>SUMIFS(Purchases!H$4:H$1000,Purchases!$F$4:$F$1000,Table3[[#This Row],[Environment]],Purchases!$D$4:$D$1000,Table3[[#This Row],[AgentPool]])</f>
        <v>0</v>
      </c>
      <c r="J78">
        <f>SUMIFS(Purchases!I$4:I$1000,Purchases!$F$4:$F$1000,Table3[[#This Row],[Environment]],Purchases!$D$4:$D$1000,Table3[[#This Row],[AgentPool]])</f>
        <v>0</v>
      </c>
      <c r="L78">
        <f>SUMIFS(Purchases!J$4:J$1000,Purchases!$F$4:$F$1000,Table3[[#This Row],[Environment]],Purchases!$D$4:$D$1000,Table3[[#This Row],[AgentPool]])</f>
        <v>0</v>
      </c>
    </row>
    <row r="79" spans="6:12" x14ac:dyDescent="0.25">
      <c r="F79">
        <f>SUMIFS(Purchases!G$4:G$1000,Purchases!$F$4:$F$1000,Table3[[#This Row],[Environment]],Purchases!$D$4:$D$1000,Table3[[#This Row],[AgentPool]])</f>
        <v>0</v>
      </c>
      <c r="H79">
        <f>SUMIFS(Purchases!H$4:H$1000,Purchases!$F$4:$F$1000,Table3[[#This Row],[Environment]],Purchases!$D$4:$D$1000,Table3[[#This Row],[AgentPool]])</f>
        <v>0</v>
      </c>
      <c r="J79">
        <f>SUMIFS(Purchases!I$4:I$1000,Purchases!$F$4:$F$1000,Table3[[#This Row],[Environment]],Purchases!$D$4:$D$1000,Table3[[#This Row],[AgentPool]])</f>
        <v>0</v>
      </c>
      <c r="L79">
        <f>SUMIFS(Purchases!J$4:J$1000,Purchases!$F$4:$F$1000,Table3[[#This Row],[Environment]],Purchases!$D$4:$D$1000,Table3[[#This Row],[AgentPool]])</f>
        <v>0</v>
      </c>
    </row>
    <row r="80" spans="6:12" x14ac:dyDescent="0.25">
      <c r="F80">
        <f>SUMIFS(Purchases!G$4:G$1000,Purchases!$F$4:$F$1000,Table3[[#This Row],[Environment]],Purchases!$D$4:$D$1000,Table3[[#This Row],[AgentPool]])</f>
        <v>0</v>
      </c>
      <c r="H80">
        <f>SUMIFS(Purchases!H$4:H$1000,Purchases!$F$4:$F$1000,Table3[[#This Row],[Environment]],Purchases!$D$4:$D$1000,Table3[[#This Row],[AgentPool]])</f>
        <v>0</v>
      </c>
      <c r="J80">
        <f>SUMIFS(Purchases!I$4:I$1000,Purchases!$F$4:$F$1000,Table3[[#This Row],[Environment]],Purchases!$D$4:$D$1000,Table3[[#This Row],[AgentPool]])</f>
        <v>0</v>
      </c>
      <c r="L80">
        <f>SUMIFS(Purchases!J$4:J$1000,Purchases!$F$4:$F$1000,Table3[[#This Row],[Environment]],Purchases!$D$4:$D$1000,Table3[[#This Row],[AgentPool]])</f>
        <v>0</v>
      </c>
    </row>
    <row r="81" spans="6:12" x14ac:dyDescent="0.25">
      <c r="F81">
        <f>SUMIFS(Purchases!G$4:G$1000,Purchases!$F$4:$F$1000,Table3[[#This Row],[Environment]],Purchases!$D$4:$D$1000,Table3[[#This Row],[AgentPool]])</f>
        <v>0</v>
      </c>
      <c r="H81">
        <f>SUMIFS(Purchases!H$4:H$1000,Purchases!$F$4:$F$1000,Table3[[#This Row],[Environment]],Purchases!$D$4:$D$1000,Table3[[#This Row],[AgentPool]])</f>
        <v>0</v>
      </c>
      <c r="J81">
        <f>SUMIFS(Purchases!I$4:I$1000,Purchases!$F$4:$F$1000,Table3[[#This Row],[Environment]],Purchases!$D$4:$D$1000,Table3[[#This Row],[AgentPool]])</f>
        <v>0</v>
      </c>
      <c r="L81">
        <f>SUMIFS(Purchases!J$4:J$1000,Purchases!$F$4:$F$1000,Table3[[#This Row],[Environment]],Purchases!$D$4:$D$1000,Table3[[#This Row],[AgentPool]])</f>
        <v>0</v>
      </c>
    </row>
    <row r="82" spans="6:12" x14ac:dyDescent="0.25">
      <c r="F82">
        <f>SUMIFS(Purchases!G$4:G$1000,Purchases!$F$4:$F$1000,Table3[[#This Row],[Environment]],Purchases!$D$4:$D$1000,Table3[[#This Row],[AgentPool]])</f>
        <v>0</v>
      </c>
      <c r="H82">
        <f>SUMIFS(Purchases!H$4:H$1000,Purchases!$F$4:$F$1000,Table3[[#This Row],[Environment]],Purchases!$D$4:$D$1000,Table3[[#This Row],[AgentPool]])</f>
        <v>0</v>
      </c>
      <c r="J82">
        <f>SUMIFS(Purchases!I$4:I$1000,Purchases!$F$4:$F$1000,Table3[[#This Row],[Environment]],Purchases!$D$4:$D$1000,Table3[[#This Row],[AgentPool]])</f>
        <v>0</v>
      </c>
      <c r="L82">
        <f>SUMIFS(Purchases!J$4:J$1000,Purchases!$F$4:$F$1000,Table3[[#This Row],[Environment]],Purchases!$D$4:$D$1000,Table3[[#This Row],[AgentPool]])</f>
        <v>0</v>
      </c>
    </row>
    <row r="83" spans="6:12" x14ac:dyDescent="0.25">
      <c r="F83">
        <f>SUMIFS(Purchases!G$4:G$1000,Purchases!$F$4:$F$1000,Table3[[#This Row],[Environment]],Purchases!$D$4:$D$1000,Table3[[#This Row],[AgentPool]])</f>
        <v>0</v>
      </c>
      <c r="H83">
        <f>SUMIFS(Purchases!H$4:H$1000,Purchases!$F$4:$F$1000,Table3[[#This Row],[Environment]],Purchases!$D$4:$D$1000,Table3[[#This Row],[AgentPool]])</f>
        <v>0</v>
      </c>
      <c r="J83">
        <f>SUMIFS(Purchases!I$4:I$1000,Purchases!$F$4:$F$1000,Table3[[#This Row],[Environment]],Purchases!$D$4:$D$1000,Table3[[#This Row],[AgentPool]])</f>
        <v>0</v>
      </c>
      <c r="L83">
        <f>SUMIFS(Purchases!J$4:J$1000,Purchases!$F$4:$F$1000,Table3[[#This Row],[Environment]],Purchases!$D$4:$D$1000,Table3[[#This Row],[AgentPool]])</f>
        <v>0</v>
      </c>
    </row>
    <row r="84" spans="6:12" x14ac:dyDescent="0.25">
      <c r="F84">
        <f>SUMIFS(Purchases!G$4:G$1000,Purchases!$F$4:$F$1000,Table3[[#This Row],[Environment]],Purchases!$D$4:$D$1000,Table3[[#This Row],[AgentPool]])</f>
        <v>0</v>
      </c>
      <c r="H84">
        <f>SUMIFS(Purchases!H$4:H$1000,Purchases!$F$4:$F$1000,Table3[[#This Row],[Environment]],Purchases!$D$4:$D$1000,Table3[[#This Row],[AgentPool]])</f>
        <v>0</v>
      </c>
      <c r="J84">
        <f>SUMIFS(Purchases!I$4:I$1000,Purchases!$F$4:$F$1000,Table3[[#This Row],[Environment]],Purchases!$D$4:$D$1000,Table3[[#This Row],[AgentPool]])</f>
        <v>0</v>
      </c>
      <c r="L84">
        <f>SUMIFS(Purchases!J$4:J$1000,Purchases!$F$4:$F$1000,Table3[[#This Row],[Environment]],Purchases!$D$4:$D$1000,Table3[[#This Row],[AgentPool]])</f>
        <v>0</v>
      </c>
    </row>
    <row r="85" spans="6:12" x14ac:dyDescent="0.25">
      <c r="F85">
        <f>SUMIFS(Purchases!G$4:G$1000,Purchases!$F$4:$F$1000,Table3[[#This Row],[Environment]],Purchases!$D$4:$D$1000,Table3[[#This Row],[AgentPool]])</f>
        <v>0</v>
      </c>
      <c r="H85">
        <f>SUMIFS(Purchases!H$4:H$1000,Purchases!$F$4:$F$1000,Table3[[#This Row],[Environment]],Purchases!$D$4:$D$1000,Table3[[#This Row],[AgentPool]])</f>
        <v>0</v>
      </c>
      <c r="J85">
        <f>SUMIFS(Purchases!I$4:I$1000,Purchases!$F$4:$F$1000,Table3[[#This Row],[Environment]],Purchases!$D$4:$D$1000,Table3[[#This Row],[AgentPool]])</f>
        <v>0</v>
      </c>
      <c r="L85">
        <f>SUMIFS(Purchases!J$4:J$1000,Purchases!$F$4:$F$1000,Table3[[#This Row],[Environment]],Purchases!$D$4:$D$1000,Table3[[#This Row],[AgentPool]])</f>
        <v>0</v>
      </c>
    </row>
    <row r="86" spans="6:12" x14ac:dyDescent="0.25">
      <c r="F86">
        <f>SUMIFS(Purchases!G$4:G$1000,Purchases!$F$4:$F$1000,Table3[[#This Row],[Environment]],Purchases!$D$4:$D$1000,Table3[[#This Row],[AgentPool]])</f>
        <v>0</v>
      </c>
      <c r="H86">
        <f>SUMIFS(Purchases!H$4:H$1000,Purchases!$F$4:$F$1000,Table3[[#This Row],[Environment]],Purchases!$D$4:$D$1000,Table3[[#This Row],[AgentPool]])</f>
        <v>0</v>
      </c>
      <c r="J86">
        <f>SUMIFS(Purchases!I$4:I$1000,Purchases!$F$4:$F$1000,Table3[[#This Row],[Environment]],Purchases!$D$4:$D$1000,Table3[[#This Row],[AgentPool]])</f>
        <v>0</v>
      </c>
      <c r="L86">
        <f>SUMIFS(Purchases!J$4:J$1000,Purchases!$F$4:$F$1000,Table3[[#This Row],[Environment]],Purchases!$D$4:$D$1000,Table3[[#This Row],[AgentPool]])</f>
        <v>0</v>
      </c>
    </row>
    <row r="87" spans="6:12" x14ac:dyDescent="0.25">
      <c r="F87">
        <f>SUMIFS(Purchases!G$4:G$1000,Purchases!$F$4:$F$1000,Table3[[#This Row],[Environment]],Purchases!$D$4:$D$1000,Table3[[#This Row],[AgentPool]])</f>
        <v>0</v>
      </c>
      <c r="H87">
        <f>SUMIFS(Purchases!H$4:H$1000,Purchases!$F$4:$F$1000,Table3[[#This Row],[Environment]],Purchases!$D$4:$D$1000,Table3[[#This Row],[AgentPool]])</f>
        <v>0</v>
      </c>
      <c r="J87">
        <f>SUMIFS(Purchases!I$4:I$1000,Purchases!$F$4:$F$1000,Table3[[#This Row],[Environment]],Purchases!$D$4:$D$1000,Table3[[#This Row],[AgentPool]])</f>
        <v>0</v>
      </c>
      <c r="L87">
        <f>SUMIFS(Purchases!J$4:J$1000,Purchases!$F$4:$F$1000,Table3[[#This Row],[Environment]],Purchases!$D$4:$D$1000,Table3[[#This Row],[AgentPool]])</f>
        <v>0</v>
      </c>
    </row>
    <row r="88" spans="6:12" x14ac:dyDescent="0.25">
      <c r="F88">
        <f>SUMIFS(Purchases!G$4:G$1000,Purchases!$F$4:$F$1000,Table3[[#This Row],[Environment]],Purchases!$D$4:$D$1000,Table3[[#This Row],[AgentPool]])</f>
        <v>0</v>
      </c>
      <c r="H88">
        <f>SUMIFS(Purchases!H$4:H$1000,Purchases!$F$4:$F$1000,Table3[[#This Row],[Environment]],Purchases!$D$4:$D$1000,Table3[[#This Row],[AgentPool]])</f>
        <v>0</v>
      </c>
      <c r="J88">
        <f>SUMIFS(Purchases!I$4:I$1000,Purchases!$F$4:$F$1000,Table3[[#This Row],[Environment]],Purchases!$D$4:$D$1000,Table3[[#This Row],[AgentPool]])</f>
        <v>0</v>
      </c>
      <c r="L88">
        <f>SUMIFS(Purchases!J$4:J$1000,Purchases!$F$4:$F$1000,Table3[[#This Row],[Environment]],Purchases!$D$4:$D$1000,Table3[[#This Row],[AgentPool]])</f>
        <v>0</v>
      </c>
    </row>
    <row r="89" spans="6:12" x14ac:dyDescent="0.25">
      <c r="F89">
        <f>SUMIFS(Purchases!G$4:G$1000,Purchases!$F$4:$F$1000,Table3[[#This Row],[Environment]],Purchases!$D$4:$D$1000,Table3[[#This Row],[AgentPool]])</f>
        <v>0</v>
      </c>
      <c r="H89">
        <f>SUMIFS(Purchases!H$4:H$1000,Purchases!$F$4:$F$1000,Table3[[#This Row],[Environment]],Purchases!$D$4:$D$1000,Table3[[#This Row],[AgentPool]])</f>
        <v>0</v>
      </c>
      <c r="J89">
        <f>SUMIFS(Purchases!I$4:I$1000,Purchases!$F$4:$F$1000,Table3[[#This Row],[Environment]],Purchases!$D$4:$D$1000,Table3[[#This Row],[AgentPool]])</f>
        <v>0</v>
      </c>
      <c r="L89">
        <f>SUMIFS(Purchases!J$4:J$1000,Purchases!$F$4:$F$1000,Table3[[#This Row],[Environment]],Purchases!$D$4:$D$1000,Table3[[#This Row],[AgentPool]])</f>
        <v>0</v>
      </c>
    </row>
    <row r="90" spans="6:12" x14ac:dyDescent="0.25">
      <c r="F90">
        <f>SUMIFS(Purchases!G$4:G$1000,Purchases!$F$4:$F$1000,Table3[[#This Row],[Environment]],Purchases!$D$4:$D$1000,Table3[[#This Row],[AgentPool]])</f>
        <v>0</v>
      </c>
      <c r="H90">
        <f>SUMIFS(Purchases!H$4:H$1000,Purchases!$F$4:$F$1000,Table3[[#This Row],[Environment]],Purchases!$D$4:$D$1000,Table3[[#This Row],[AgentPool]])</f>
        <v>0</v>
      </c>
      <c r="J90">
        <f>SUMIFS(Purchases!I$4:I$1000,Purchases!$F$4:$F$1000,Table3[[#This Row],[Environment]],Purchases!$D$4:$D$1000,Table3[[#This Row],[AgentPool]])</f>
        <v>0</v>
      </c>
      <c r="L90">
        <f>SUMIFS(Purchases!J$4:J$1000,Purchases!$F$4:$F$1000,Table3[[#This Row],[Environment]],Purchases!$D$4:$D$1000,Table3[[#This Row],[AgentPool]])</f>
        <v>0</v>
      </c>
    </row>
    <row r="91" spans="6:12" x14ac:dyDescent="0.25">
      <c r="F91">
        <f>SUMIFS(Purchases!G$4:G$1000,Purchases!$F$4:$F$1000,Table3[[#This Row],[Environment]],Purchases!$D$4:$D$1000,Table3[[#This Row],[AgentPool]])</f>
        <v>0</v>
      </c>
      <c r="H91">
        <f>SUMIFS(Purchases!H$4:H$1000,Purchases!$F$4:$F$1000,Table3[[#This Row],[Environment]],Purchases!$D$4:$D$1000,Table3[[#This Row],[AgentPool]])</f>
        <v>0</v>
      </c>
      <c r="J91">
        <f>SUMIFS(Purchases!I$4:I$1000,Purchases!$F$4:$F$1000,Table3[[#This Row],[Environment]],Purchases!$D$4:$D$1000,Table3[[#This Row],[AgentPool]])</f>
        <v>0</v>
      </c>
      <c r="L91">
        <f>SUMIFS(Purchases!J$4:J$1000,Purchases!$F$4:$F$1000,Table3[[#This Row],[Environment]],Purchases!$D$4:$D$1000,Table3[[#This Row],[AgentPool]])</f>
        <v>0</v>
      </c>
    </row>
    <row r="92" spans="6:12" x14ac:dyDescent="0.25">
      <c r="F92">
        <f>SUMIFS(Purchases!G$4:G$1000,Purchases!$F$4:$F$1000,Table3[[#This Row],[Environment]],Purchases!$D$4:$D$1000,Table3[[#This Row],[AgentPool]])</f>
        <v>0</v>
      </c>
      <c r="H92">
        <f>SUMIFS(Purchases!H$4:H$1000,Purchases!$F$4:$F$1000,Table3[[#This Row],[Environment]],Purchases!$D$4:$D$1000,Table3[[#This Row],[AgentPool]])</f>
        <v>0</v>
      </c>
      <c r="J92">
        <f>SUMIFS(Purchases!I$4:I$1000,Purchases!$F$4:$F$1000,Table3[[#This Row],[Environment]],Purchases!$D$4:$D$1000,Table3[[#This Row],[AgentPool]])</f>
        <v>0</v>
      </c>
      <c r="L92">
        <f>SUMIFS(Purchases!J$4:J$1000,Purchases!$F$4:$F$1000,Table3[[#This Row],[Environment]],Purchases!$D$4:$D$1000,Table3[[#This Row],[AgentPool]])</f>
        <v>0</v>
      </c>
    </row>
    <row r="93" spans="6:12" x14ac:dyDescent="0.25">
      <c r="F93">
        <f>SUMIFS(Purchases!G$4:G$1000,Purchases!$F$4:$F$1000,Table3[[#This Row],[Environment]],Purchases!$D$4:$D$1000,Table3[[#This Row],[AgentPool]])</f>
        <v>0</v>
      </c>
      <c r="H93">
        <f>SUMIFS(Purchases!H$4:H$1000,Purchases!$F$4:$F$1000,Table3[[#This Row],[Environment]],Purchases!$D$4:$D$1000,Table3[[#This Row],[AgentPool]])</f>
        <v>0</v>
      </c>
      <c r="J93">
        <f>SUMIFS(Purchases!I$4:I$1000,Purchases!$F$4:$F$1000,Table3[[#This Row],[Environment]],Purchases!$D$4:$D$1000,Table3[[#This Row],[AgentPool]])</f>
        <v>0</v>
      </c>
      <c r="L93">
        <f>SUMIFS(Purchases!J$4:J$1000,Purchases!$F$4:$F$1000,Table3[[#This Row],[Environment]],Purchases!$D$4:$D$1000,Table3[[#This Row],[AgentPool]])</f>
        <v>0</v>
      </c>
    </row>
    <row r="94" spans="6:12" x14ac:dyDescent="0.25">
      <c r="F94">
        <f>SUMIFS(Purchases!G$4:G$1000,Purchases!$F$4:$F$1000,Table3[[#This Row],[Environment]],Purchases!$D$4:$D$1000,Table3[[#This Row],[AgentPool]])</f>
        <v>0</v>
      </c>
      <c r="H94">
        <f>SUMIFS(Purchases!H$4:H$1000,Purchases!$F$4:$F$1000,Table3[[#This Row],[Environment]],Purchases!$D$4:$D$1000,Table3[[#This Row],[AgentPool]])</f>
        <v>0</v>
      </c>
      <c r="J94">
        <f>SUMIFS(Purchases!I$4:I$1000,Purchases!$F$4:$F$1000,Table3[[#This Row],[Environment]],Purchases!$D$4:$D$1000,Table3[[#This Row],[AgentPool]])</f>
        <v>0</v>
      </c>
      <c r="L94">
        <f>SUMIFS(Purchases!J$4:J$1000,Purchases!$F$4:$F$1000,Table3[[#This Row],[Environment]],Purchases!$D$4:$D$1000,Table3[[#This Row],[AgentPool]])</f>
        <v>0</v>
      </c>
    </row>
    <row r="95" spans="6:12" x14ac:dyDescent="0.25">
      <c r="F95">
        <f>SUMIFS(Purchases!G$4:G$1000,Purchases!$F$4:$F$1000,Table3[[#This Row],[Environment]],Purchases!$D$4:$D$1000,Table3[[#This Row],[AgentPool]])</f>
        <v>0</v>
      </c>
      <c r="H95">
        <f>SUMIFS(Purchases!H$4:H$1000,Purchases!$F$4:$F$1000,Table3[[#This Row],[Environment]],Purchases!$D$4:$D$1000,Table3[[#This Row],[AgentPool]])</f>
        <v>0</v>
      </c>
      <c r="J95">
        <f>SUMIFS(Purchases!I$4:I$1000,Purchases!$F$4:$F$1000,Table3[[#This Row],[Environment]],Purchases!$D$4:$D$1000,Table3[[#This Row],[AgentPool]])</f>
        <v>0</v>
      </c>
      <c r="L95">
        <f>SUMIFS(Purchases!J$4:J$1000,Purchases!$F$4:$F$1000,Table3[[#This Row],[Environment]],Purchases!$D$4:$D$1000,Table3[[#This Row],[AgentPool]])</f>
        <v>0</v>
      </c>
    </row>
    <row r="96" spans="6:12" x14ac:dyDescent="0.25">
      <c r="F96">
        <f>SUMIFS(Purchases!G$4:G$1000,Purchases!$F$4:$F$1000,Table3[[#This Row],[Environment]],Purchases!$D$4:$D$1000,Table3[[#This Row],[AgentPool]])</f>
        <v>0</v>
      </c>
      <c r="H96">
        <f>SUMIFS(Purchases!H$4:H$1000,Purchases!$F$4:$F$1000,Table3[[#This Row],[Environment]],Purchases!$D$4:$D$1000,Table3[[#This Row],[AgentPool]])</f>
        <v>0</v>
      </c>
      <c r="J96">
        <f>SUMIFS(Purchases!I$4:I$1000,Purchases!$F$4:$F$1000,Table3[[#This Row],[Environment]],Purchases!$D$4:$D$1000,Table3[[#This Row],[AgentPool]])</f>
        <v>0</v>
      </c>
      <c r="L96">
        <f>SUMIFS(Purchases!J$4:J$1000,Purchases!$F$4:$F$1000,Table3[[#This Row],[Environment]],Purchases!$D$4:$D$1000,Table3[[#This Row],[AgentPool]])</f>
        <v>0</v>
      </c>
    </row>
    <row r="97" spans="6:12" x14ac:dyDescent="0.25">
      <c r="F97">
        <f>SUMIFS(Purchases!G$4:G$1000,Purchases!$F$4:$F$1000,Table3[[#This Row],[Environment]],Purchases!$D$4:$D$1000,Table3[[#This Row],[AgentPool]])</f>
        <v>0</v>
      </c>
      <c r="H97">
        <f>SUMIFS(Purchases!H$4:H$1000,Purchases!$F$4:$F$1000,Table3[[#This Row],[Environment]],Purchases!$D$4:$D$1000,Table3[[#This Row],[AgentPool]])</f>
        <v>0</v>
      </c>
      <c r="J97">
        <f>SUMIFS(Purchases!I$4:I$1000,Purchases!$F$4:$F$1000,Table3[[#This Row],[Environment]],Purchases!$D$4:$D$1000,Table3[[#This Row],[AgentPool]])</f>
        <v>0</v>
      </c>
      <c r="L97">
        <f>SUMIFS(Purchases!J$4:J$1000,Purchases!$F$4:$F$1000,Table3[[#This Row],[Environment]],Purchases!$D$4:$D$1000,Table3[[#This Row],[AgentPool]])</f>
        <v>0</v>
      </c>
    </row>
    <row r="98" spans="6:12" x14ac:dyDescent="0.25">
      <c r="F98">
        <f>SUMIFS(Purchases!G$4:G$1000,Purchases!$F$4:$F$1000,Table3[[#This Row],[Environment]],Purchases!$D$4:$D$1000,Table3[[#This Row],[AgentPool]])</f>
        <v>0</v>
      </c>
      <c r="H98">
        <f>SUMIFS(Purchases!H$4:H$1000,Purchases!$F$4:$F$1000,Table3[[#This Row],[Environment]],Purchases!$D$4:$D$1000,Table3[[#This Row],[AgentPool]])</f>
        <v>0</v>
      </c>
      <c r="J98">
        <f>SUMIFS(Purchases!I$4:I$1000,Purchases!$F$4:$F$1000,Table3[[#This Row],[Environment]],Purchases!$D$4:$D$1000,Table3[[#This Row],[AgentPool]])</f>
        <v>0</v>
      </c>
      <c r="L98">
        <f>SUMIFS(Purchases!J$4:J$1000,Purchases!$F$4:$F$1000,Table3[[#This Row],[Environment]],Purchases!$D$4:$D$1000,Table3[[#This Row],[AgentPool]])</f>
        <v>0</v>
      </c>
    </row>
    <row r="99" spans="6:12" x14ac:dyDescent="0.25">
      <c r="F99">
        <f>SUMIFS(Purchases!G$4:G$1000,Purchases!$F$4:$F$1000,Table3[[#This Row],[Environment]],Purchases!$D$4:$D$1000,Table3[[#This Row],[AgentPool]])</f>
        <v>0</v>
      </c>
      <c r="H99">
        <f>SUMIFS(Purchases!H$4:H$1000,Purchases!$F$4:$F$1000,Table3[[#This Row],[Environment]],Purchases!$D$4:$D$1000,Table3[[#This Row],[AgentPool]])</f>
        <v>0</v>
      </c>
      <c r="J99">
        <f>SUMIFS(Purchases!I$4:I$1000,Purchases!$F$4:$F$1000,Table3[[#This Row],[Environment]],Purchases!$D$4:$D$1000,Table3[[#This Row],[AgentPool]])</f>
        <v>0</v>
      </c>
      <c r="L99">
        <f>SUMIFS(Purchases!J$4:J$1000,Purchases!$F$4:$F$1000,Table3[[#This Row],[Environment]],Purchases!$D$4:$D$1000,Table3[[#This Row],[AgentPool]])</f>
        <v>0</v>
      </c>
    </row>
    <row r="100" spans="6:12" x14ac:dyDescent="0.25">
      <c r="F100">
        <f>SUMIFS(Purchases!G$4:G$1000,Purchases!$F$4:$F$1000,Table3[[#This Row],[Environment]],Purchases!$D$4:$D$1000,Table3[[#This Row],[AgentPool]])</f>
        <v>0</v>
      </c>
      <c r="H100">
        <f>SUMIFS(Purchases!H$4:H$1000,Purchases!$F$4:$F$1000,Table3[[#This Row],[Environment]],Purchases!$D$4:$D$1000,Table3[[#This Row],[AgentPool]])</f>
        <v>0</v>
      </c>
      <c r="J100">
        <f>SUMIFS(Purchases!I$4:I$1000,Purchases!$F$4:$F$1000,Table3[[#This Row],[Environment]],Purchases!$D$4:$D$1000,Table3[[#This Row],[AgentPool]])</f>
        <v>0</v>
      </c>
      <c r="L100">
        <f>SUMIFS(Purchases!J$4:J$1000,Purchases!$F$4:$F$1000,Table3[[#This Row],[Environment]],Purchases!$D$4:$D$1000,Table3[[#This Row],[AgentPool]])</f>
        <v>0</v>
      </c>
    </row>
    <row r="101" spans="6:12" x14ac:dyDescent="0.25">
      <c r="F101">
        <f>SUMIFS(Purchases!G$4:G$1000,Purchases!$F$4:$F$1000,Table3[[#This Row],[Environment]],Purchases!$D$4:$D$1000,Table3[[#This Row],[AgentPool]])</f>
        <v>0</v>
      </c>
      <c r="H101">
        <f>SUMIFS(Purchases!H$4:H$1000,Purchases!$F$4:$F$1000,Table3[[#This Row],[Environment]],Purchases!$D$4:$D$1000,Table3[[#This Row],[AgentPool]])</f>
        <v>0</v>
      </c>
      <c r="J101">
        <f>SUMIFS(Purchases!I$4:I$1000,Purchases!$F$4:$F$1000,Table3[[#This Row],[Environment]],Purchases!$D$4:$D$1000,Table3[[#This Row],[AgentPool]])</f>
        <v>0</v>
      </c>
      <c r="L101">
        <f>SUMIFS(Purchases!J$4:J$1000,Purchases!$F$4:$F$1000,Table3[[#This Row],[Environment]],Purchases!$D$4:$D$1000,Table3[[#This Row],[AgentPool]])</f>
        <v>0</v>
      </c>
    </row>
    <row r="102" spans="6:12" x14ac:dyDescent="0.25">
      <c r="F102">
        <f>SUMIFS(Purchases!G$4:G$1000,Purchases!$F$4:$F$1000,Table3[[#This Row],[Environment]],Purchases!$D$4:$D$1000,Table3[[#This Row],[AgentPool]])</f>
        <v>0</v>
      </c>
      <c r="H102">
        <f>SUMIFS(Purchases!H$4:H$1000,Purchases!$F$4:$F$1000,Table3[[#This Row],[Environment]],Purchases!$D$4:$D$1000,Table3[[#This Row],[AgentPool]])</f>
        <v>0</v>
      </c>
      <c r="J102">
        <f>SUMIFS(Purchases!I$4:I$1000,Purchases!$F$4:$F$1000,Table3[[#This Row],[Environment]],Purchases!$D$4:$D$1000,Table3[[#This Row],[AgentPool]])</f>
        <v>0</v>
      </c>
      <c r="L102">
        <f>SUMIFS(Purchases!J$4:J$1000,Purchases!$F$4:$F$1000,Table3[[#This Row],[Environment]],Purchases!$D$4:$D$1000,Table3[[#This Row],[AgentPool]])</f>
        <v>0</v>
      </c>
    </row>
    <row r="103" spans="6:12" x14ac:dyDescent="0.25">
      <c r="F103">
        <f>SUMIFS(Purchases!G$4:G$1000,Purchases!$F$4:$F$1000,Table3[[#This Row],[Environment]],Purchases!$D$4:$D$1000,Table3[[#This Row],[AgentPool]])</f>
        <v>0</v>
      </c>
      <c r="H103">
        <f>SUMIFS(Purchases!H$4:H$1000,Purchases!$F$4:$F$1000,Table3[[#This Row],[Environment]],Purchases!$D$4:$D$1000,Table3[[#This Row],[AgentPool]])</f>
        <v>0</v>
      </c>
      <c r="J103">
        <f>SUMIFS(Purchases!I$4:I$1000,Purchases!$F$4:$F$1000,Table3[[#This Row],[Environment]],Purchases!$D$4:$D$1000,Table3[[#This Row],[AgentPool]])</f>
        <v>0</v>
      </c>
      <c r="L103">
        <f>SUMIFS(Purchases!J$4:J$1000,Purchases!$F$4:$F$1000,Table3[[#This Row],[Environment]],Purchases!$D$4:$D$1000,Table3[[#This Row],[AgentPool]])</f>
        <v>0</v>
      </c>
    </row>
    <row r="104" spans="6:12" x14ac:dyDescent="0.25">
      <c r="F104">
        <f>SUMIFS(Purchases!G$4:G$1000,Purchases!$F$4:$F$1000,Table3[[#This Row],[Environment]],Purchases!$D$4:$D$1000,Table3[[#This Row],[AgentPool]])</f>
        <v>0</v>
      </c>
      <c r="H104">
        <f>SUMIFS(Purchases!H$4:H$1000,Purchases!$F$4:$F$1000,Table3[[#This Row],[Environment]],Purchases!$D$4:$D$1000,Table3[[#This Row],[AgentPool]])</f>
        <v>0</v>
      </c>
      <c r="J104">
        <f>SUMIFS(Purchases!I$4:I$1000,Purchases!$F$4:$F$1000,Table3[[#This Row],[Environment]],Purchases!$D$4:$D$1000,Table3[[#This Row],[AgentPool]])</f>
        <v>0</v>
      </c>
      <c r="L104">
        <f>SUMIFS(Purchases!J$4:J$1000,Purchases!$F$4:$F$1000,Table3[[#This Row],[Environment]],Purchases!$D$4:$D$1000,Table3[[#This Row],[AgentPool]])</f>
        <v>0</v>
      </c>
    </row>
    <row r="105" spans="6:12" x14ac:dyDescent="0.25">
      <c r="F105">
        <f>SUMIFS(Purchases!G$4:G$1000,Purchases!$F$4:$F$1000,Table3[[#This Row],[Environment]],Purchases!$D$4:$D$1000,Table3[[#This Row],[AgentPool]])</f>
        <v>0</v>
      </c>
      <c r="H105">
        <f>SUMIFS(Purchases!H$4:H$1000,Purchases!$F$4:$F$1000,Table3[[#This Row],[Environment]],Purchases!$D$4:$D$1000,Table3[[#This Row],[AgentPool]])</f>
        <v>0</v>
      </c>
      <c r="J105">
        <f>SUMIFS(Purchases!I$4:I$1000,Purchases!$F$4:$F$1000,Table3[[#This Row],[Environment]],Purchases!$D$4:$D$1000,Table3[[#This Row],[AgentPool]])</f>
        <v>0</v>
      </c>
      <c r="L105">
        <f>SUMIFS(Purchases!J$4:J$1000,Purchases!$F$4:$F$1000,Table3[[#This Row],[Environment]],Purchases!$D$4:$D$1000,Table3[[#This Row],[AgentPool]])</f>
        <v>0</v>
      </c>
    </row>
    <row r="106" spans="6:12" x14ac:dyDescent="0.25">
      <c r="F106">
        <f>SUMIFS(Purchases!G$4:G$1000,Purchases!$F$4:$F$1000,Table3[[#This Row],[Environment]],Purchases!$D$4:$D$1000,Table3[[#This Row],[AgentPool]])</f>
        <v>0</v>
      </c>
      <c r="H106">
        <f>SUMIFS(Purchases!H$4:H$1000,Purchases!$F$4:$F$1000,Table3[[#This Row],[Environment]],Purchases!$D$4:$D$1000,Table3[[#This Row],[AgentPool]])</f>
        <v>0</v>
      </c>
      <c r="J106">
        <f>SUMIFS(Purchases!I$4:I$1000,Purchases!$F$4:$F$1000,Table3[[#This Row],[Environment]],Purchases!$D$4:$D$1000,Table3[[#This Row],[AgentPool]])</f>
        <v>0</v>
      </c>
      <c r="L106">
        <f>SUMIFS(Purchases!J$4:J$1000,Purchases!$F$4:$F$1000,Table3[[#This Row],[Environment]],Purchases!$D$4:$D$1000,Table3[[#This Row],[AgentPool]])</f>
        <v>0</v>
      </c>
    </row>
    <row r="107" spans="6:12" x14ac:dyDescent="0.25">
      <c r="F107">
        <f>SUMIFS(Purchases!G$4:G$1000,Purchases!$F$4:$F$1000,Table3[[#This Row],[Environment]],Purchases!$D$4:$D$1000,Table3[[#This Row],[AgentPool]])</f>
        <v>0</v>
      </c>
      <c r="H107">
        <f>SUMIFS(Purchases!H$4:H$1000,Purchases!$F$4:$F$1000,Table3[[#This Row],[Environment]],Purchases!$D$4:$D$1000,Table3[[#This Row],[AgentPool]])</f>
        <v>0</v>
      </c>
      <c r="J107">
        <f>SUMIFS(Purchases!I$4:I$1000,Purchases!$F$4:$F$1000,Table3[[#This Row],[Environment]],Purchases!$D$4:$D$1000,Table3[[#This Row],[AgentPool]])</f>
        <v>0</v>
      </c>
      <c r="L107">
        <f>SUMIFS(Purchases!J$4:J$1000,Purchases!$F$4:$F$1000,Table3[[#This Row],[Environment]],Purchases!$D$4:$D$1000,Table3[[#This Row],[AgentPool]])</f>
        <v>0</v>
      </c>
    </row>
    <row r="108" spans="6:12" x14ac:dyDescent="0.25">
      <c r="F108">
        <f>SUMIFS(Purchases!G$4:G$1000,Purchases!$F$4:$F$1000,Table3[[#This Row],[Environment]],Purchases!$D$4:$D$1000,Table3[[#This Row],[AgentPool]])</f>
        <v>0</v>
      </c>
      <c r="H108">
        <f>SUMIFS(Purchases!H$4:H$1000,Purchases!$F$4:$F$1000,Table3[[#This Row],[Environment]],Purchases!$D$4:$D$1000,Table3[[#This Row],[AgentPool]])</f>
        <v>0</v>
      </c>
      <c r="J108">
        <f>SUMIFS(Purchases!I$4:I$1000,Purchases!$F$4:$F$1000,Table3[[#This Row],[Environment]],Purchases!$D$4:$D$1000,Table3[[#This Row],[AgentPool]])</f>
        <v>0</v>
      </c>
      <c r="L108">
        <f>SUMIFS(Purchases!J$4:J$1000,Purchases!$F$4:$F$1000,Table3[[#This Row],[Environment]],Purchases!$D$4:$D$1000,Table3[[#This Row],[AgentPool]])</f>
        <v>0</v>
      </c>
    </row>
    <row r="109" spans="6:12" x14ac:dyDescent="0.25">
      <c r="F109">
        <f>SUMIFS(Purchases!G$4:G$1000,Purchases!$F$4:$F$1000,Table3[[#This Row],[Environment]],Purchases!$D$4:$D$1000,Table3[[#This Row],[AgentPool]])</f>
        <v>0</v>
      </c>
      <c r="H109">
        <f>SUMIFS(Purchases!H$4:H$1000,Purchases!$F$4:$F$1000,Table3[[#This Row],[Environment]],Purchases!$D$4:$D$1000,Table3[[#This Row],[AgentPool]])</f>
        <v>0</v>
      </c>
      <c r="J109">
        <f>SUMIFS(Purchases!I$4:I$1000,Purchases!$F$4:$F$1000,Table3[[#This Row],[Environment]],Purchases!$D$4:$D$1000,Table3[[#This Row],[AgentPool]])</f>
        <v>0</v>
      </c>
      <c r="L109">
        <f>SUMIFS(Purchases!J$4:J$1000,Purchases!$F$4:$F$1000,Table3[[#This Row],[Environment]],Purchases!$D$4:$D$1000,Table3[[#This Row],[AgentPool]])</f>
        <v>0</v>
      </c>
    </row>
    <row r="110" spans="6:12" x14ac:dyDescent="0.25">
      <c r="F110">
        <f>SUMIFS(Purchases!G$4:G$1000,Purchases!$F$4:$F$1000,Table3[[#This Row],[Environment]],Purchases!$D$4:$D$1000,Table3[[#This Row],[AgentPool]])</f>
        <v>0</v>
      </c>
      <c r="H110">
        <f>SUMIFS(Purchases!H$4:H$1000,Purchases!$F$4:$F$1000,Table3[[#This Row],[Environment]],Purchases!$D$4:$D$1000,Table3[[#This Row],[AgentPool]])</f>
        <v>0</v>
      </c>
      <c r="J110">
        <f>SUMIFS(Purchases!I$4:I$1000,Purchases!$F$4:$F$1000,Table3[[#This Row],[Environment]],Purchases!$D$4:$D$1000,Table3[[#This Row],[AgentPool]])</f>
        <v>0</v>
      </c>
      <c r="L110">
        <f>SUMIFS(Purchases!J$4:J$1000,Purchases!$F$4:$F$1000,Table3[[#This Row],[Environment]],Purchases!$D$4:$D$1000,Table3[[#This Row],[AgentPool]])</f>
        <v>0</v>
      </c>
    </row>
    <row r="111" spans="6:12" x14ac:dyDescent="0.25">
      <c r="F111">
        <f>SUMIFS(Purchases!G$4:G$1000,Purchases!$F$4:$F$1000,Table3[[#This Row],[Environment]],Purchases!$D$4:$D$1000,Table3[[#This Row],[AgentPool]])</f>
        <v>0</v>
      </c>
      <c r="H111">
        <f>SUMIFS(Purchases!H$4:H$1000,Purchases!$F$4:$F$1000,Table3[[#This Row],[Environment]],Purchases!$D$4:$D$1000,Table3[[#This Row],[AgentPool]])</f>
        <v>0</v>
      </c>
      <c r="J111">
        <f>SUMIFS(Purchases!I$4:I$1000,Purchases!$F$4:$F$1000,Table3[[#This Row],[Environment]],Purchases!$D$4:$D$1000,Table3[[#This Row],[AgentPool]])</f>
        <v>0</v>
      </c>
      <c r="L111">
        <f>SUMIFS(Purchases!J$4:J$1000,Purchases!$F$4:$F$1000,Table3[[#This Row],[Environment]],Purchases!$D$4:$D$1000,Table3[[#This Row],[AgentPool]])</f>
        <v>0</v>
      </c>
    </row>
    <row r="112" spans="6:12" x14ac:dyDescent="0.25">
      <c r="F112">
        <f>SUMIFS(Purchases!G$4:G$1000,Purchases!$F$4:$F$1000,Table3[[#This Row],[Environment]],Purchases!$D$4:$D$1000,Table3[[#This Row],[AgentPool]])</f>
        <v>0</v>
      </c>
      <c r="H112">
        <f>SUMIFS(Purchases!H$4:H$1000,Purchases!$F$4:$F$1000,Table3[[#This Row],[Environment]],Purchases!$D$4:$D$1000,Table3[[#This Row],[AgentPool]])</f>
        <v>0</v>
      </c>
      <c r="J112">
        <f>SUMIFS(Purchases!I$4:I$1000,Purchases!$F$4:$F$1000,Table3[[#This Row],[Environment]],Purchases!$D$4:$D$1000,Table3[[#This Row],[AgentPool]])</f>
        <v>0</v>
      </c>
      <c r="L112">
        <f>SUMIFS(Purchases!J$4:J$1000,Purchases!$F$4:$F$1000,Table3[[#This Row],[Environment]],Purchases!$D$4:$D$1000,Table3[[#This Row],[AgentPool]])</f>
        <v>0</v>
      </c>
    </row>
    <row r="113" spans="6:12" x14ac:dyDescent="0.25">
      <c r="F113">
        <f>SUMIFS(Purchases!G$4:G$1000,Purchases!$F$4:$F$1000,Table3[[#This Row],[Environment]],Purchases!$D$4:$D$1000,Table3[[#This Row],[AgentPool]])</f>
        <v>0</v>
      </c>
      <c r="H113">
        <f>SUMIFS(Purchases!H$4:H$1000,Purchases!$F$4:$F$1000,Table3[[#This Row],[Environment]],Purchases!$D$4:$D$1000,Table3[[#This Row],[AgentPool]])</f>
        <v>0</v>
      </c>
      <c r="J113">
        <f>SUMIFS(Purchases!I$4:I$1000,Purchases!$F$4:$F$1000,Table3[[#This Row],[Environment]],Purchases!$D$4:$D$1000,Table3[[#This Row],[AgentPool]])</f>
        <v>0</v>
      </c>
      <c r="L113">
        <f>SUMIFS(Purchases!J$4:J$1000,Purchases!$F$4:$F$1000,Table3[[#This Row],[Environment]],Purchases!$D$4:$D$1000,Table3[[#This Row],[AgentPool]])</f>
        <v>0</v>
      </c>
    </row>
    <row r="114" spans="6:12" x14ac:dyDescent="0.25">
      <c r="F114">
        <f>SUMIFS(Purchases!G$4:G$1000,Purchases!$F$4:$F$1000,Table3[[#This Row],[Environment]],Purchases!$D$4:$D$1000,Table3[[#This Row],[AgentPool]])</f>
        <v>0</v>
      </c>
      <c r="H114">
        <f>SUMIFS(Purchases!H$4:H$1000,Purchases!$F$4:$F$1000,Table3[[#This Row],[Environment]],Purchases!$D$4:$D$1000,Table3[[#This Row],[AgentPool]])</f>
        <v>0</v>
      </c>
      <c r="J114">
        <f>SUMIFS(Purchases!I$4:I$1000,Purchases!$F$4:$F$1000,Table3[[#This Row],[Environment]],Purchases!$D$4:$D$1000,Table3[[#This Row],[AgentPool]])</f>
        <v>0</v>
      </c>
      <c r="L114">
        <f>SUMIFS(Purchases!J$4:J$1000,Purchases!$F$4:$F$1000,Table3[[#This Row],[Environment]],Purchases!$D$4:$D$1000,Table3[[#This Row],[AgentPool]])</f>
        <v>0</v>
      </c>
    </row>
    <row r="115" spans="6:12" x14ac:dyDescent="0.25">
      <c r="F115">
        <f>SUMIFS(Purchases!G$4:G$1000,Purchases!$F$4:$F$1000,Table3[[#This Row],[Environment]],Purchases!$D$4:$D$1000,Table3[[#This Row],[AgentPool]])</f>
        <v>0</v>
      </c>
      <c r="H115">
        <f>SUMIFS(Purchases!H$4:H$1000,Purchases!$F$4:$F$1000,Table3[[#This Row],[Environment]],Purchases!$D$4:$D$1000,Table3[[#This Row],[AgentPool]])</f>
        <v>0</v>
      </c>
      <c r="J115">
        <f>SUMIFS(Purchases!I$4:I$1000,Purchases!$F$4:$F$1000,Table3[[#This Row],[Environment]],Purchases!$D$4:$D$1000,Table3[[#This Row],[AgentPool]])</f>
        <v>0</v>
      </c>
      <c r="L115">
        <f>SUMIFS(Purchases!J$4:J$1000,Purchases!$F$4:$F$1000,Table3[[#This Row],[Environment]],Purchases!$D$4:$D$1000,Table3[[#This Row],[AgentPool]])</f>
        <v>0</v>
      </c>
    </row>
    <row r="116" spans="6:12" x14ac:dyDescent="0.25">
      <c r="F116">
        <f>SUMIFS(Purchases!G$4:G$1000,Purchases!$F$4:$F$1000,Table3[[#This Row],[Environment]],Purchases!$D$4:$D$1000,Table3[[#This Row],[AgentPool]])</f>
        <v>0</v>
      </c>
      <c r="H116">
        <f>SUMIFS(Purchases!H$4:H$1000,Purchases!$F$4:$F$1000,Table3[[#This Row],[Environment]],Purchases!$D$4:$D$1000,Table3[[#This Row],[AgentPool]])</f>
        <v>0</v>
      </c>
      <c r="J116">
        <f>SUMIFS(Purchases!I$4:I$1000,Purchases!$F$4:$F$1000,Table3[[#This Row],[Environment]],Purchases!$D$4:$D$1000,Table3[[#This Row],[AgentPool]])</f>
        <v>0</v>
      </c>
      <c r="L116">
        <f>SUMIFS(Purchases!J$4:J$1000,Purchases!$F$4:$F$1000,Table3[[#This Row],[Environment]],Purchases!$D$4:$D$1000,Table3[[#This Row],[AgentPool]])</f>
        <v>0</v>
      </c>
    </row>
    <row r="117" spans="6:12" x14ac:dyDescent="0.25">
      <c r="F117">
        <f>SUMIFS(Purchases!G$4:G$1000,Purchases!$F$4:$F$1000,Table3[[#This Row],[Environment]],Purchases!$D$4:$D$1000,Table3[[#This Row],[AgentPool]])</f>
        <v>0</v>
      </c>
      <c r="H117">
        <f>SUMIFS(Purchases!H$4:H$1000,Purchases!$F$4:$F$1000,Table3[[#This Row],[Environment]],Purchases!$D$4:$D$1000,Table3[[#This Row],[AgentPool]])</f>
        <v>0</v>
      </c>
      <c r="J117">
        <f>SUMIFS(Purchases!I$4:I$1000,Purchases!$F$4:$F$1000,Table3[[#This Row],[Environment]],Purchases!$D$4:$D$1000,Table3[[#This Row],[AgentPool]])</f>
        <v>0</v>
      </c>
      <c r="L117">
        <f>SUMIFS(Purchases!J$4:J$1000,Purchases!$F$4:$F$1000,Table3[[#This Row],[Environment]],Purchases!$D$4:$D$1000,Table3[[#This Row],[AgentPool]])</f>
        <v>0</v>
      </c>
    </row>
    <row r="118" spans="6:12" x14ac:dyDescent="0.25">
      <c r="F118">
        <f>SUMIFS(Purchases!G$4:G$1000,Purchases!$F$4:$F$1000,Table3[[#This Row],[Environment]],Purchases!$D$4:$D$1000,Table3[[#This Row],[AgentPool]])</f>
        <v>0</v>
      </c>
      <c r="H118">
        <f>SUMIFS(Purchases!H$4:H$1000,Purchases!$F$4:$F$1000,Table3[[#This Row],[Environment]],Purchases!$D$4:$D$1000,Table3[[#This Row],[AgentPool]])</f>
        <v>0</v>
      </c>
      <c r="J118">
        <f>SUMIFS(Purchases!I$4:I$1000,Purchases!$F$4:$F$1000,Table3[[#This Row],[Environment]],Purchases!$D$4:$D$1000,Table3[[#This Row],[AgentPool]])</f>
        <v>0</v>
      </c>
      <c r="L118">
        <f>SUMIFS(Purchases!J$4:J$1000,Purchases!$F$4:$F$1000,Table3[[#This Row],[Environment]],Purchases!$D$4:$D$1000,Table3[[#This Row],[AgentPool]])</f>
        <v>0</v>
      </c>
    </row>
    <row r="119" spans="6:12" x14ac:dyDescent="0.25">
      <c r="F119">
        <f>SUMIFS(Purchases!G$4:G$1000,Purchases!$F$4:$F$1000,Table3[[#This Row],[Environment]],Purchases!$D$4:$D$1000,Table3[[#This Row],[AgentPool]])</f>
        <v>0</v>
      </c>
      <c r="H119">
        <f>SUMIFS(Purchases!H$4:H$1000,Purchases!$F$4:$F$1000,Table3[[#This Row],[Environment]],Purchases!$D$4:$D$1000,Table3[[#This Row],[AgentPool]])</f>
        <v>0</v>
      </c>
      <c r="J119">
        <f>SUMIFS(Purchases!I$4:I$1000,Purchases!$F$4:$F$1000,Table3[[#This Row],[Environment]],Purchases!$D$4:$D$1000,Table3[[#This Row],[AgentPool]])</f>
        <v>0</v>
      </c>
      <c r="L119">
        <f>SUMIFS(Purchases!J$4:J$1000,Purchases!$F$4:$F$1000,Table3[[#This Row],[Environment]],Purchases!$D$4:$D$1000,Table3[[#This Row],[AgentPool]])</f>
        <v>0</v>
      </c>
    </row>
    <row r="120" spans="6:12" x14ac:dyDescent="0.25">
      <c r="F120">
        <f>SUMIFS(Purchases!G$4:G$1000,Purchases!$F$4:$F$1000,Table3[[#This Row],[Environment]],Purchases!$D$4:$D$1000,Table3[[#This Row],[AgentPool]])</f>
        <v>0</v>
      </c>
      <c r="H120">
        <f>SUMIFS(Purchases!H$4:H$1000,Purchases!$F$4:$F$1000,Table3[[#This Row],[Environment]],Purchases!$D$4:$D$1000,Table3[[#This Row],[AgentPool]])</f>
        <v>0</v>
      </c>
      <c r="J120">
        <f>SUMIFS(Purchases!I$4:I$1000,Purchases!$F$4:$F$1000,Table3[[#This Row],[Environment]],Purchases!$D$4:$D$1000,Table3[[#This Row],[AgentPool]])</f>
        <v>0</v>
      </c>
      <c r="L120">
        <f>SUMIFS(Purchases!J$4:J$1000,Purchases!$F$4:$F$1000,Table3[[#This Row],[Environment]],Purchases!$D$4:$D$1000,Table3[[#This Row],[AgentPool]])</f>
        <v>0</v>
      </c>
    </row>
    <row r="121" spans="6:12" x14ac:dyDescent="0.25">
      <c r="F121">
        <f>SUMIFS(Purchases!G$4:G$1000,Purchases!$F$4:$F$1000,Table3[[#This Row],[Environment]],Purchases!$D$4:$D$1000,Table3[[#This Row],[AgentPool]])</f>
        <v>0</v>
      </c>
      <c r="H121">
        <f>SUMIFS(Purchases!H$4:H$1000,Purchases!$F$4:$F$1000,Table3[[#This Row],[Environment]],Purchases!$D$4:$D$1000,Table3[[#This Row],[AgentPool]])</f>
        <v>0</v>
      </c>
      <c r="J121">
        <f>SUMIFS(Purchases!I$4:I$1000,Purchases!$F$4:$F$1000,Table3[[#This Row],[Environment]],Purchases!$D$4:$D$1000,Table3[[#This Row],[AgentPool]])</f>
        <v>0</v>
      </c>
      <c r="L121">
        <f>SUMIFS(Purchases!J$4:J$1000,Purchases!$F$4:$F$1000,Table3[[#This Row],[Environment]],Purchases!$D$4:$D$1000,Table3[[#This Row],[AgentPool]])</f>
        <v>0</v>
      </c>
    </row>
    <row r="122" spans="6:12" x14ac:dyDescent="0.25">
      <c r="F122">
        <f>SUMIFS(Purchases!G$4:G$1000,Purchases!$F$4:$F$1000,Table3[[#This Row],[Environment]],Purchases!$D$4:$D$1000,Table3[[#This Row],[AgentPool]])</f>
        <v>0</v>
      </c>
      <c r="H122">
        <f>SUMIFS(Purchases!H$4:H$1000,Purchases!$F$4:$F$1000,Table3[[#This Row],[Environment]],Purchases!$D$4:$D$1000,Table3[[#This Row],[AgentPool]])</f>
        <v>0</v>
      </c>
      <c r="J122">
        <f>SUMIFS(Purchases!I$4:I$1000,Purchases!$F$4:$F$1000,Table3[[#This Row],[Environment]],Purchases!$D$4:$D$1000,Table3[[#This Row],[AgentPool]])</f>
        <v>0</v>
      </c>
      <c r="L122">
        <f>SUMIFS(Purchases!J$4:J$1000,Purchases!$F$4:$F$1000,Table3[[#This Row],[Environment]],Purchases!$D$4:$D$1000,Table3[[#This Row],[AgentPool]])</f>
        <v>0</v>
      </c>
    </row>
    <row r="123" spans="6:12" x14ac:dyDescent="0.25">
      <c r="F123">
        <f>SUMIFS(Purchases!G$4:G$1000,Purchases!$F$4:$F$1000,Table3[[#This Row],[Environment]],Purchases!$D$4:$D$1000,Table3[[#This Row],[AgentPool]])</f>
        <v>0</v>
      </c>
      <c r="H123">
        <f>SUMIFS(Purchases!H$4:H$1000,Purchases!$F$4:$F$1000,Table3[[#This Row],[Environment]],Purchases!$D$4:$D$1000,Table3[[#This Row],[AgentPool]])</f>
        <v>0</v>
      </c>
      <c r="J123">
        <f>SUMIFS(Purchases!I$4:I$1000,Purchases!$F$4:$F$1000,Table3[[#This Row],[Environment]],Purchases!$D$4:$D$1000,Table3[[#This Row],[AgentPool]])</f>
        <v>0</v>
      </c>
      <c r="L123">
        <f>SUMIFS(Purchases!J$4:J$1000,Purchases!$F$4:$F$1000,Table3[[#This Row],[Environment]],Purchases!$D$4:$D$1000,Table3[[#This Row],[AgentPool]])</f>
        <v>0</v>
      </c>
    </row>
    <row r="124" spans="6:12" x14ac:dyDescent="0.25">
      <c r="F124">
        <f>SUMIFS(Purchases!G$4:G$1000,Purchases!$F$4:$F$1000,Table3[[#This Row],[Environment]],Purchases!$D$4:$D$1000,Table3[[#This Row],[AgentPool]])</f>
        <v>0</v>
      </c>
      <c r="H124">
        <f>SUMIFS(Purchases!H$4:H$1000,Purchases!$F$4:$F$1000,Table3[[#This Row],[Environment]],Purchases!$D$4:$D$1000,Table3[[#This Row],[AgentPool]])</f>
        <v>0</v>
      </c>
      <c r="J124">
        <f>SUMIFS(Purchases!I$4:I$1000,Purchases!$F$4:$F$1000,Table3[[#This Row],[Environment]],Purchases!$D$4:$D$1000,Table3[[#This Row],[AgentPool]])</f>
        <v>0</v>
      </c>
      <c r="L124">
        <f>SUMIFS(Purchases!J$4:J$1000,Purchases!$F$4:$F$1000,Table3[[#This Row],[Environment]],Purchases!$D$4:$D$1000,Table3[[#This Row],[AgentPool]])</f>
        <v>0</v>
      </c>
    </row>
    <row r="125" spans="6:12" x14ac:dyDescent="0.25">
      <c r="F125">
        <f>SUMIFS(Purchases!G$4:G$1000,Purchases!$F$4:$F$1000,Table3[[#This Row],[Environment]],Purchases!$D$4:$D$1000,Table3[[#This Row],[AgentPool]])</f>
        <v>0</v>
      </c>
      <c r="H125">
        <f>SUMIFS(Purchases!H$4:H$1000,Purchases!$F$4:$F$1000,Table3[[#This Row],[Environment]],Purchases!$D$4:$D$1000,Table3[[#This Row],[AgentPool]])</f>
        <v>0</v>
      </c>
      <c r="J125">
        <f>SUMIFS(Purchases!I$4:I$1000,Purchases!$F$4:$F$1000,Table3[[#This Row],[Environment]],Purchases!$D$4:$D$1000,Table3[[#This Row],[AgentPool]])</f>
        <v>0</v>
      </c>
      <c r="L125">
        <f>SUMIFS(Purchases!J$4:J$1000,Purchases!$F$4:$F$1000,Table3[[#This Row],[Environment]],Purchases!$D$4:$D$1000,Table3[[#This Row],[AgentPool]])</f>
        <v>0</v>
      </c>
    </row>
    <row r="126" spans="6:12" x14ac:dyDescent="0.25">
      <c r="F126">
        <f>SUMIFS(Purchases!G$4:G$1000,Purchases!$F$4:$F$1000,Table3[[#This Row],[Environment]],Purchases!$D$4:$D$1000,Table3[[#This Row],[AgentPool]])</f>
        <v>0</v>
      </c>
      <c r="H126">
        <f>SUMIFS(Purchases!H$4:H$1000,Purchases!$F$4:$F$1000,Table3[[#This Row],[Environment]],Purchases!$D$4:$D$1000,Table3[[#This Row],[AgentPool]])</f>
        <v>0</v>
      </c>
      <c r="J126">
        <f>SUMIFS(Purchases!I$4:I$1000,Purchases!$F$4:$F$1000,Table3[[#This Row],[Environment]],Purchases!$D$4:$D$1000,Table3[[#This Row],[AgentPool]])</f>
        <v>0</v>
      </c>
      <c r="L126">
        <f>SUMIFS(Purchases!J$4:J$1000,Purchases!$F$4:$F$1000,Table3[[#This Row],[Environment]],Purchases!$D$4:$D$1000,Table3[[#This Row],[AgentPool]])</f>
        <v>0</v>
      </c>
    </row>
    <row r="127" spans="6:12" x14ac:dyDescent="0.25">
      <c r="F127">
        <f>SUMIFS(Purchases!G$4:G$1000,Purchases!$F$4:$F$1000,Table3[[#This Row],[Environment]],Purchases!$D$4:$D$1000,Table3[[#This Row],[AgentPool]])</f>
        <v>0</v>
      </c>
      <c r="H127">
        <f>SUMIFS(Purchases!H$4:H$1000,Purchases!$F$4:$F$1000,Table3[[#This Row],[Environment]],Purchases!$D$4:$D$1000,Table3[[#This Row],[AgentPool]])</f>
        <v>0</v>
      </c>
      <c r="J127">
        <f>SUMIFS(Purchases!I$4:I$1000,Purchases!$F$4:$F$1000,Table3[[#This Row],[Environment]],Purchases!$D$4:$D$1000,Table3[[#This Row],[AgentPool]])</f>
        <v>0</v>
      </c>
      <c r="L127">
        <f>SUMIFS(Purchases!J$4:J$1000,Purchases!$F$4:$F$1000,Table3[[#This Row],[Environment]],Purchases!$D$4:$D$1000,Table3[[#This Row],[AgentPool]])</f>
        <v>0</v>
      </c>
    </row>
    <row r="128" spans="6:12" x14ac:dyDescent="0.25">
      <c r="F128">
        <f>SUMIFS(Purchases!G$4:G$1000,Purchases!$F$4:$F$1000,Table3[[#This Row],[Environment]],Purchases!$D$4:$D$1000,Table3[[#This Row],[AgentPool]])</f>
        <v>0</v>
      </c>
      <c r="H128">
        <f>SUMIFS(Purchases!H$4:H$1000,Purchases!$F$4:$F$1000,Table3[[#This Row],[Environment]],Purchases!$D$4:$D$1000,Table3[[#This Row],[AgentPool]])</f>
        <v>0</v>
      </c>
      <c r="J128">
        <f>SUMIFS(Purchases!I$4:I$1000,Purchases!$F$4:$F$1000,Table3[[#This Row],[Environment]],Purchases!$D$4:$D$1000,Table3[[#This Row],[AgentPool]])</f>
        <v>0</v>
      </c>
      <c r="L128">
        <f>SUMIFS(Purchases!J$4:J$1000,Purchases!$F$4:$F$1000,Table3[[#This Row],[Environment]],Purchases!$D$4:$D$1000,Table3[[#This Row],[AgentPool]])</f>
        <v>0</v>
      </c>
    </row>
    <row r="129" spans="6:12" x14ac:dyDescent="0.25">
      <c r="F129">
        <f>SUMIFS(Purchases!G$4:G$1000,Purchases!$F$4:$F$1000,Table3[[#This Row],[Environment]],Purchases!$D$4:$D$1000,Table3[[#This Row],[AgentPool]])</f>
        <v>0</v>
      </c>
      <c r="H129">
        <f>SUMIFS(Purchases!H$4:H$1000,Purchases!$F$4:$F$1000,Table3[[#This Row],[Environment]],Purchases!$D$4:$D$1000,Table3[[#This Row],[AgentPool]])</f>
        <v>0</v>
      </c>
      <c r="J129">
        <f>SUMIFS(Purchases!I$4:I$1000,Purchases!$F$4:$F$1000,Table3[[#This Row],[Environment]],Purchases!$D$4:$D$1000,Table3[[#This Row],[AgentPool]])</f>
        <v>0</v>
      </c>
      <c r="L129">
        <f>SUMIFS(Purchases!J$4:J$1000,Purchases!$F$4:$F$1000,Table3[[#This Row],[Environment]],Purchases!$D$4:$D$1000,Table3[[#This Row],[AgentPool]])</f>
        <v>0</v>
      </c>
    </row>
    <row r="130" spans="6:12" x14ac:dyDescent="0.25">
      <c r="F130">
        <f>SUMIFS(Purchases!G$4:G$1000,Purchases!$F$4:$F$1000,Table3[[#This Row],[Environment]],Purchases!$D$4:$D$1000,Table3[[#This Row],[AgentPool]])</f>
        <v>0</v>
      </c>
      <c r="H130">
        <f>SUMIFS(Purchases!H$4:H$1000,Purchases!$F$4:$F$1000,Table3[[#This Row],[Environment]],Purchases!$D$4:$D$1000,Table3[[#This Row],[AgentPool]])</f>
        <v>0</v>
      </c>
      <c r="J130">
        <f>SUMIFS(Purchases!I$4:I$1000,Purchases!$F$4:$F$1000,Table3[[#This Row],[Environment]],Purchases!$D$4:$D$1000,Table3[[#This Row],[AgentPool]])</f>
        <v>0</v>
      </c>
      <c r="L130">
        <f>SUMIFS(Purchases!J$4:J$1000,Purchases!$F$4:$F$1000,Table3[[#This Row],[Environment]],Purchases!$D$4:$D$1000,Table3[[#This Row],[AgentPool]])</f>
        <v>0</v>
      </c>
    </row>
    <row r="131" spans="6:12" x14ac:dyDescent="0.25">
      <c r="F131">
        <f>SUMIFS(Purchases!G$4:G$1000,Purchases!$F$4:$F$1000,Table3[[#This Row],[Environment]],Purchases!$D$4:$D$1000,Table3[[#This Row],[AgentPool]])</f>
        <v>0</v>
      </c>
      <c r="H131">
        <f>SUMIFS(Purchases!H$4:H$1000,Purchases!$F$4:$F$1000,Table3[[#This Row],[Environment]],Purchases!$D$4:$D$1000,Table3[[#This Row],[AgentPool]])</f>
        <v>0</v>
      </c>
      <c r="J131">
        <f>SUMIFS(Purchases!I$4:I$1000,Purchases!$F$4:$F$1000,Table3[[#This Row],[Environment]],Purchases!$D$4:$D$1000,Table3[[#This Row],[AgentPool]])</f>
        <v>0</v>
      </c>
      <c r="L131">
        <f>SUMIFS(Purchases!J$4:J$1000,Purchases!$F$4:$F$1000,Table3[[#This Row],[Environment]],Purchases!$D$4:$D$1000,Table3[[#This Row],[AgentPool]])</f>
        <v>0</v>
      </c>
    </row>
    <row r="132" spans="6:12" x14ac:dyDescent="0.25">
      <c r="F132">
        <f>SUMIFS(Purchases!G$4:G$1000,Purchases!$F$4:$F$1000,Table3[[#This Row],[Environment]],Purchases!$D$4:$D$1000,Table3[[#This Row],[AgentPool]])</f>
        <v>0</v>
      </c>
      <c r="H132">
        <f>SUMIFS(Purchases!H$4:H$1000,Purchases!$F$4:$F$1000,Table3[[#This Row],[Environment]],Purchases!$D$4:$D$1000,Table3[[#This Row],[AgentPool]])</f>
        <v>0</v>
      </c>
      <c r="J132">
        <f>SUMIFS(Purchases!I$4:I$1000,Purchases!$F$4:$F$1000,Table3[[#This Row],[Environment]],Purchases!$D$4:$D$1000,Table3[[#This Row],[AgentPool]])</f>
        <v>0</v>
      </c>
      <c r="L132">
        <f>SUMIFS(Purchases!J$4:J$1000,Purchases!$F$4:$F$1000,Table3[[#This Row],[Environment]],Purchases!$D$4:$D$1000,Table3[[#This Row],[AgentPool]])</f>
        <v>0</v>
      </c>
    </row>
    <row r="133" spans="6:12" x14ac:dyDescent="0.25">
      <c r="F133">
        <f>SUMIFS(Purchases!G$4:G$1000,Purchases!$F$4:$F$1000,Table3[[#This Row],[Environment]],Purchases!$D$4:$D$1000,Table3[[#This Row],[AgentPool]])</f>
        <v>0</v>
      </c>
      <c r="H133">
        <f>SUMIFS(Purchases!H$4:H$1000,Purchases!$F$4:$F$1000,Table3[[#This Row],[Environment]],Purchases!$D$4:$D$1000,Table3[[#This Row],[AgentPool]])</f>
        <v>0</v>
      </c>
      <c r="J133">
        <f>SUMIFS(Purchases!I$4:I$1000,Purchases!$F$4:$F$1000,Table3[[#This Row],[Environment]],Purchases!$D$4:$D$1000,Table3[[#This Row],[AgentPool]])</f>
        <v>0</v>
      </c>
      <c r="L133">
        <f>SUMIFS(Purchases!J$4:J$1000,Purchases!$F$4:$F$1000,Table3[[#This Row],[Environment]],Purchases!$D$4:$D$1000,Table3[[#This Row],[AgentPool]])</f>
        <v>0</v>
      </c>
    </row>
    <row r="134" spans="6:12" x14ac:dyDescent="0.25">
      <c r="F134">
        <f>SUMIFS(Purchases!G$4:G$1000,Purchases!$F$4:$F$1000,Table3[[#This Row],[Environment]],Purchases!$D$4:$D$1000,Table3[[#This Row],[AgentPool]])</f>
        <v>0</v>
      </c>
      <c r="H134">
        <f>SUMIFS(Purchases!H$4:H$1000,Purchases!$F$4:$F$1000,Table3[[#This Row],[Environment]],Purchases!$D$4:$D$1000,Table3[[#This Row],[AgentPool]])</f>
        <v>0</v>
      </c>
      <c r="J134">
        <f>SUMIFS(Purchases!I$4:I$1000,Purchases!$F$4:$F$1000,Table3[[#This Row],[Environment]],Purchases!$D$4:$D$1000,Table3[[#This Row],[AgentPool]])</f>
        <v>0</v>
      </c>
      <c r="L134">
        <f>SUMIFS(Purchases!J$4:J$1000,Purchases!$F$4:$F$1000,Table3[[#This Row],[Environment]],Purchases!$D$4:$D$1000,Table3[[#This Row],[AgentPool]])</f>
        <v>0</v>
      </c>
    </row>
    <row r="135" spans="6:12" x14ac:dyDescent="0.25">
      <c r="F135">
        <f>SUMIFS(Purchases!G$4:G$1000,Purchases!$F$4:$F$1000,Table3[[#This Row],[Environment]],Purchases!$D$4:$D$1000,Table3[[#This Row],[AgentPool]])</f>
        <v>0</v>
      </c>
      <c r="H135">
        <f>SUMIFS(Purchases!H$4:H$1000,Purchases!$F$4:$F$1000,Table3[[#This Row],[Environment]],Purchases!$D$4:$D$1000,Table3[[#This Row],[AgentPool]])</f>
        <v>0</v>
      </c>
      <c r="J135">
        <f>SUMIFS(Purchases!I$4:I$1000,Purchases!$F$4:$F$1000,Table3[[#This Row],[Environment]],Purchases!$D$4:$D$1000,Table3[[#This Row],[AgentPool]])</f>
        <v>0</v>
      </c>
      <c r="L135">
        <f>SUMIFS(Purchases!J$4:J$1000,Purchases!$F$4:$F$1000,Table3[[#This Row],[Environment]],Purchases!$D$4:$D$1000,Table3[[#This Row],[AgentPool]])</f>
        <v>0</v>
      </c>
    </row>
    <row r="136" spans="6:12" x14ac:dyDescent="0.25">
      <c r="F136">
        <f>SUMIFS(Purchases!G$4:G$1000,Purchases!$F$4:$F$1000,Table3[[#This Row],[Environment]],Purchases!$D$4:$D$1000,Table3[[#This Row],[AgentPool]])</f>
        <v>0</v>
      </c>
      <c r="H136">
        <f>SUMIFS(Purchases!H$4:H$1000,Purchases!$F$4:$F$1000,Table3[[#This Row],[Environment]],Purchases!$D$4:$D$1000,Table3[[#This Row],[AgentPool]])</f>
        <v>0</v>
      </c>
      <c r="J136">
        <f>SUMIFS(Purchases!I$4:I$1000,Purchases!$F$4:$F$1000,Table3[[#This Row],[Environment]],Purchases!$D$4:$D$1000,Table3[[#This Row],[AgentPool]])</f>
        <v>0</v>
      </c>
      <c r="L136">
        <f>SUMIFS(Purchases!J$4:J$1000,Purchases!$F$4:$F$1000,Table3[[#This Row],[Environment]],Purchases!$D$4:$D$1000,Table3[[#This Row],[AgentPool]])</f>
        <v>0</v>
      </c>
    </row>
    <row r="137" spans="6:12" x14ac:dyDescent="0.25">
      <c r="F137">
        <f>SUMIFS(Purchases!G$4:G$1000,Purchases!$F$4:$F$1000,Table3[[#This Row],[Environment]],Purchases!$D$4:$D$1000,Table3[[#This Row],[AgentPool]])</f>
        <v>0</v>
      </c>
      <c r="H137">
        <f>SUMIFS(Purchases!H$4:H$1000,Purchases!$F$4:$F$1000,Table3[[#This Row],[Environment]],Purchases!$D$4:$D$1000,Table3[[#This Row],[AgentPool]])</f>
        <v>0</v>
      </c>
      <c r="J137">
        <f>SUMIFS(Purchases!I$4:I$1000,Purchases!$F$4:$F$1000,Table3[[#This Row],[Environment]],Purchases!$D$4:$D$1000,Table3[[#This Row],[AgentPool]])</f>
        <v>0</v>
      </c>
      <c r="L137">
        <f>SUMIFS(Purchases!J$4:J$1000,Purchases!$F$4:$F$1000,Table3[[#This Row],[Environment]],Purchases!$D$4:$D$1000,Table3[[#This Row],[AgentPool]])</f>
        <v>0</v>
      </c>
    </row>
    <row r="138" spans="6:12" x14ac:dyDescent="0.25">
      <c r="F138">
        <f>SUMIFS(Purchases!G$4:G$1000,Purchases!$F$4:$F$1000,Table3[[#This Row],[Environment]],Purchases!$D$4:$D$1000,Table3[[#This Row],[AgentPool]])</f>
        <v>0</v>
      </c>
      <c r="H138">
        <f>SUMIFS(Purchases!H$4:H$1000,Purchases!$F$4:$F$1000,Table3[[#This Row],[Environment]],Purchases!$D$4:$D$1000,Table3[[#This Row],[AgentPool]])</f>
        <v>0</v>
      </c>
      <c r="J138">
        <f>SUMIFS(Purchases!I$4:I$1000,Purchases!$F$4:$F$1000,Table3[[#This Row],[Environment]],Purchases!$D$4:$D$1000,Table3[[#This Row],[AgentPool]])</f>
        <v>0</v>
      </c>
      <c r="L138">
        <f>SUMIFS(Purchases!J$4:J$1000,Purchases!$F$4:$F$1000,Table3[[#This Row],[Environment]],Purchases!$D$4:$D$1000,Table3[[#This Row],[AgentPool]])</f>
        <v>0</v>
      </c>
    </row>
    <row r="139" spans="6:12" x14ac:dyDescent="0.25">
      <c r="F139">
        <f>SUMIFS(Purchases!G$4:G$1000,Purchases!$F$4:$F$1000,Table3[[#This Row],[Environment]],Purchases!$D$4:$D$1000,Table3[[#This Row],[AgentPool]])</f>
        <v>0</v>
      </c>
      <c r="H139">
        <f>SUMIFS(Purchases!H$4:H$1000,Purchases!$F$4:$F$1000,Table3[[#This Row],[Environment]],Purchases!$D$4:$D$1000,Table3[[#This Row],[AgentPool]])</f>
        <v>0</v>
      </c>
      <c r="J139">
        <f>SUMIFS(Purchases!I$4:I$1000,Purchases!$F$4:$F$1000,Table3[[#This Row],[Environment]],Purchases!$D$4:$D$1000,Table3[[#This Row],[AgentPool]])</f>
        <v>0</v>
      </c>
      <c r="L139">
        <f>SUMIFS(Purchases!J$4:J$1000,Purchases!$F$4:$F$1000,Table3[[#This Row],[Environment]],Purchases!$D$4:$D$1000,Table3[[#This Row],[AgentPool]])</f>
        <v>0</v>
      </c>
    </row>
    <row r="140" spans="6:12" x14ac:dyDescent="0.25">
      <c r="F140">
        <f>SUMIFS(Purchases!G$4:G$1000,Purchases!$F$4:$F$1000,Table3[[#This Row],[Environment]],Purchases!$D$4:$D$1000,Table3[[#This Row],[AgentPool]])</f>
        <v>0</v>
      </c>
      <c r="H140">
        <f>SUMIFS(Purchases!H$4:H$1000,Purchases!$F$4:$F$1000,Table3[[#This Row],[Environment]],Purchases!$D$4:$D$1000,Table3[[#This Row],[AgentPool]])</f>
        <v>0</v>
      </c>
      <c r="J140">
        <f>SUMIFS(Purchases!I$4:I$1000,Purchases!$F$4:$F$1000,Table3[[#This Row],[Environment]],Purchases!$D$4:$D$1000,Table3[[#This Row],[AgentPool]])</f>
        <v>0</v>
      </c>
      <c r="L140">
        <f>SUMIFS(Purchases!J$4:J$1000,Purchases!$F$4:$F$1000,Table3[[#This Row],[Environment]],Purchases!$D$4:$D$1000,Table3[[#This Row],[AgentPool]])</f>
        <v>0</v>
      </c>
    </row>
    <row r="141" spans="6:12" x14ac:dyDescent="0.25">
      <c r="F141">
        <f>SUMIFS(Purchases!G$4:G$1000,Purchases!$F$4:$F$1000,Table3[[#This Row],[Environment]],Purchases!$D$4:$D$1000,Table3[[#This Row],[AgentPool]])</f>
        <v>0</v>
      </c>
      <c r="H141">
        <f>SUMIFS(Purchases!H$4:H$1000,Purchases!$F$4:$F$1000,Table3[[#This Row],[Environment]],Purchases!$D$4:$D$1000,Table3[[#This Row],[AgentPool]])</f>
        <v>0</v>
      </c>
      <c r="J141">
        <f>SUMIFS(Purchases!I$4:I$1000,Purchases!$F$4:$F$1000,Table3[[#This Row],[Environment]],Purchases!$D$4:$D$1000,Table3[[#This Row],[AgentPool]])</f>
        <v>0</v>
      </c>
      <c r="L141">
        <f>SUMIFS(Purchases!J$4:J$1000,Purchases!$F$4:$F$1000,Table3[[#This Row],[Environment]],Purchases!$D$4:$D$1000,Table3[[#This Row],[AgentPool]])</f>
        <v>0</v>
      </c>
    </row>
    <row r="142" spans="6:12" x14ac:dyDescent="0.25">
      <c r="F142">
        <f>SUMIFS(Purchases!G$4:G$1000,Purchases!$F$4:$F$1000,Table3[[#This Row],[Environment]],Purchases!$D$4:$D$1000,Table3[[#This Row],[AgentPool]])</f>
        <v>0</v>
      </c>
      <c r="H142">
        <f>SUMIFS(Purchases!H$4:H$1000,Purchases!$F$4:$F$1000,Table3[[#This Row],[Environment]],Purchases!$D$4:$D$1000,Table3[[#This Row],[AgentPool]])</f>
        <v>0</v>
      </c>
      <c r="J142">
        <f>SUMIFS(Purchases!I$4:I$1000,Purchases!$F$4:$F$1000,Table3[[#This Row],[Environment]],Purchases!$D$4:$D$1000,Table3[[#This Row],[AgentPool]])</f>
        <v>0</v>
      </c>
      <c r="L142">
        <f>SUMIFS(Purchases!J$4:J$1000,Purchases!$F$4:$F$1000,Table3[[#This Row],[Environment]],Purchases!$D$4:$D$1000,Table3[[#This Row],[AgentPool]])</f>
        <v>0</v>
      </c>
    </row>
    <row r="143" spans="6:12" x14ac:dyDescent="0.25">
      <c r="F143">
        <f>SUMIFS(Purchases!G$4:G$1000,Purchases!$F$4:$F$1000,Table3[[#This Row],[Environment]],Purchases!$D$4:$D$1000,Table3[[#This Row],[AgentPool]])</f>
        <v>0</v>
      </c>
      <c r="H143">
        <f>SUMIFS(Purchases!H$4:H$1000,Purchases!$F$4:$F$1000,Table3[[#This Row],[Environment]],Purchases!$D$4:$D$1000,Table3[[#This Row],[AgentPool]])</f>
        <v>0</v>
      </c>
      <c r="J143">
        <f>SUMIFS(Purchases!I$4:I$1000,Purchases!$F$4:$F$1000,Table3[[#This Row],[Environment]],Purchases!$D$4:$D$1000,Table3[[#This Row],[AgentPool]])</f>
        <v>0</v>
      </c>
      <c r="L143">
        <f>SUMIFS(Purchases!J$4:J$1000,Purchases!$F$4:$F$1000,Table3[[#This Row],[Environment]],Purchases!$D$4:$D$1000,Table3[[#This Row],[AgentPool]])</f>
        <v>0</v>
      </c>
    </row>
    <row r="144" spans="6:12" x14ac:dyDescent="0.25">
      <c r="F144">
        <f>SUMIFS(Purchases!G$4:G$1000,Purchases!$F$4:$F$1000,Table3[[#This Row],[Environment]],Purchases!$D$4:$D$1000,Table3[[#This Row],[AgentPool]])</f>
        <v>0</v>
      </c>
      <c r="H144">
        <f>SUMIFS(Purchases!H$4:H$1000,Purchases!$F$4:$F$1000,Table3[[#This Row],[Environment]],Purchases!$D$4:$D$1000,Table3[[#This Row],[AgentPool]])</f>
        <v>0</v>
      </c>
      <c r="J144">
        <f>SUMIFS(Purchases!I$4:I$1000,Purchases!$F$4:$F$1000,Table3[[#This Row],[Environment]],Purchases!$D$4:$D$1000,Table3[[#This Row],[AgentPool]])</f>
        <v>0</v>
      </c>
      <c r="L144">
        <f>SUMIFS(Purchases!J$4:J$1000,Purchases!$F$4:$F$1000,Table3[[#This Row],[Environment]],Purchases!$D$4:$D$1000,Table3[[#This Row],[AgentPool]])</f>
        <v>0</v>
      </c>
    </row>
    <row r="145" spans="6:12" x14ac:dyDescent="0.25">
      <c r="F145">
        <f>SUMIFS(Purchases!G$4:G$1000,Purchases!$F$4:$F$1000,Table3[[#This Row],[Environment]],Purchases!$D$4:$D$1000,Table3[[#This Row],[AgentPool]])</f>
        <v>0</v>
      </c>
      <c r="H145">
        <f>SUMIFS(Purchases!H$4:H$1000,Purchases!$F$4:$F$1000,Table3[[#This Row],[Environment]],Purchases!$D$4:$D$1000,Table3[[#This Row],[AgentPool]])</f>
        <v>0</v>
      </c>
      <c r="J145">
        <f>SUMIFS(Purchases!I$4:I$1000,Purchases!$F$4:$F$1000,Table3[[#This Row],[Environment]],Purchases!$D$4:$D$1000,Table3[[#This Row],[AgentPool]])</f>
        <v>0</v>
      </c>
      <c r="L145">
        <f>SUMIFS(Purchases!J$4:J$1000,Purchases!$F$4:$F$1000,Table3[[#This Row],[Environment]],Purchases!$D$4:$D$1000,Table3[[#This Row],[AgentPool]])</f>
        <v>0</v>
      </c>
    </row>
    <row r="146" spans="6:12" x14ac:dyDescent="0.25">
      <c r="F146">
        <f>SUMIFS(Purchases!G$4:G$1000,Purchases!$F$4:$F$1000,Table3[[#This Row],[Environment]],Purchases!$D$4:$D$1000,Table3[[#This Row],[AgentPool]])</f>
        <v>0</v>
      </c>
      <c r="H146">
        <f>SUMIFS(Purchases!H$4:H$1000,Purchases!$F$4:$F$1000,Table3[[#This Row],[Environment]],Purchases!$D$4:$D$1000,Table3[[#This Row],[AgentPool]])</f>
        <v>0</v>
      </c>
      <c r="J146">
        <f>SUMIFS(Purchases!I$4:I$1000,Purchases!$F$4:$F$1000,Table3[[#This Row],[Environment]],Purchases!$D$4:$D$1000,Table3[[#This Row],[AgentPool]])</f>
        <v>0</v>
      </c>
      <c r="L146">
        <f>SUMIFS(Purchases!J$4:J$1000,Purchases!$F$4:$F$1000,Table3[[#This Row],[Environment]],Purchases!$D$4:$D$1000,Table3[[#This Row],[AgentPool]])</f>
        <v>0</v>
      </c>
    </row>
    <row r="147" spans="6:12" x14ac:dyDescent="0.25">
      <c r="F147">
        <f>SUMIFS(Purchases!G$4:G$1000,Purchases!$F$4:$F$1000,Table3[[#This Row],[Environment]],Purchases!$D$4:$D$1000,Table3[[#This Row],[AgentPool]])</f>
        <v>0</v>
      </c>
      <c r="H147">
        <f>SUMIFS(Purchases!H$4:H$1000,Purchases!$F$4:$F$1000,Table3[[#This Row],[Environment]],Purchases!$D$4:$D$1000,Table3[[#This Row],[AgentPool]])</f>
        <v>0</v>
      </c>
      <c r="J147">
        <f>SUMIFS(Purchases!I$4:I$1000,Purchases!$F$4:$F$1000,Table3[[#This Row],[Environment]],Purchases!$D$4:$D$1000,Table3[[#This Row],[AgentPool]])</f>
        <v>0</v>
      </c>
      <c r="L147">
        <f>SUMIFS(Purchases!J$4:J$1000,Purchases!$F$4:$F$1000,Table3[[#This Row],[Environment]],Purchases!$D$4:$D$1000,Table3[[#This Row],[AgentPool]])</f>
        <v>0</v>
      </c>
    </row>
    <row r="148" spans="6:12" x14ac:dyDescent="0.25">
      <c r="F148">
        <f>SUMIFS(Purchases!G$4:G$1000,Purchases!$F$4:$F$1000,Table3[[#This Row],[Environment]],Purchases!$D$4:$D$1000,Table3[[#This Row],[AgentPool]])</f>
        <v>0</v>
      </c>
      <c r="H148">
        <f>SUMIFS(Purchases!H$4:H$1000,Purchases!$F$4:$F$1000,Table3[[#This Row],[Environment]],Purchases!$D$4:$D$1000,Table3[[#This Row],[AgentPool]])</f>
        <v>0</v>
      </c>
      <c r="J148">
        <f>SUMIFS(Purchases!I$4:I$1000,Purchases!$F$4:$F$1000,Table3[[#This Row],[Environment]],Purchases!$D$4:$D$1000,Table3[[#This Row],[AgentPool]])</f>
        <v>0</v>
      </c>
      <c r="L148">
        <f>SUMIFS(Purchases!J$4:J$1000,Purchases!$F$4:$F$1000,Table3[[#This Row],[Environment]],Purchases!$D$4:$D$1000,Table3[[#This Row],[AgentPool]])</f>
        <v>0</v>
      </c>
    </row>
    <row r="149" spans="6:12" x14ac:dyDescent="0.25">
      <c r="F149">
        <f>SUMIFS(Purchases!G$4:G$1000,Purchases!$F$4:$F$1000,Table3[[#This Row],[Environment]],Purchases!$D$4:$D$1000,Table3[[#This Row],[AgentPool]])</f>
        <v>0</v>
      </c>
      <c r="H149">
        <f>SUMIFS(Purchases!H$4:H$1000,Purchases!$F$4:$F$1000,Table3[[#This Row],[Environment]],Purchases!$D$4:$D$1000,Table3[[#This Row],[AgentPool]])</f>
        <v>0</v>
      </c>
      <c r="J149">
        <f>SUMIFS(Purchases!I$4:I$1000,Purchases!$F$4:$F$1000,Table3[[#This Row],[Environment]],Purchases!$D$4:$D$1000,Table3[[#This Row],[AgentPool]])</f>
        <v>0</v>
      </c>
      <c r="L149">
        <f>SUMIFS(Purchases!J$4:J$1000,Purchases!$F$4:$F$1000,Table3[[#This Row],[Environment]],Purchases!$D$4:$D$1000,Table3[[#This Row],[AgentPool]])</f>
        <v>0</v>
      </c>
    </row>
    <row r="150" spans="6:12" x14ac:dyDescent="0.25">
      <c r="F150">
        <f>SUMIFS(Purchases!G$4:G$1000,Purchases!$F$4:$F$1000,Table3[[#This Row],[Environment]],Purchases!$D$4:$D$1000,Table3[[#This Row],[AgentPool]])</f>
        <v>0</v>
      </c>
      <c r="H150">
        <f>SUMIFS(Purchases!H$4:H$1000,Purchases!$F$4:$F$1000,Table3[[#This Row],[Environment]],Purchases!$D$4:$D$1000,Table3[[#This Row],[AgentPool]])</f>
        <v>0</v>
      </c>
      <c r="J150">
        <f>SUMIFS(Purchases!I$4:I$1000,Purchases!$F$4:$F$1000,Table3[[#This Row],[Environment]],Purchases!$D$4:$D$1000,Table3[[#This Row],[AgentPool]])</f>
        <v>0</v>
      </c>
      <c r="L150">
        <f>SUMIFS(Purchases!J$4:J$1000,Purchases!$F$4:$F$1000,Table3[[#This Row],[Environment]],Purchases!$D$4:$D$1000,Table3[[#This Row],[AgentPool]])</f>
        <v>0</v>
      </c>
    </row>
    <row r="151" spans="6:12" x14ac:dyDescent="0.25">
      <c r="F151">
        <f>SUMIFS(Purchases!G$4:G$1000,Purchases!$F$4:$F$1000,Table3[[#This Row],[Environment]],Purchases!$D$4:$D$1000,Table3[[#This Row],[AgentPool]])</f>
        <v>0</v>
      </c>
      <c r="H151">
        <f>SUMIFS(Purchases!H$4:H$1000,Purchases!$F$4:$F$1000,Table3[[#This Row],[Environment]],Purchases!$D$4:$D$1000,Table3[[#This Row],[AgentPool]])</f>
        <v>0</v>
      </c>
      <c r="J151">
        <f>SUMIFS(Purchases!I$4:I$1000,Purchases!$F$4:$F$1000,Table3[[#This Row],[Environment]],Purchases!$D$4:$D$1000,Table3[[#This Row],[AgentPool]])</f>
        <v>0</v>
      </c>
      <c r="L151">
        <f>SUMIFS(Purchases!J$4:J$1000,Purchases!$F$4:$F$1000,Table3[[#This Row],[Environment]],Purchases!$D$4:$D$1000,Table3[[#This Row],[AgentPool]])</f>
        <v>0</v>
      </c>
    </row>
    <row r="152" spans="6:12" x14ac:dyDescent="0.25">
      <c r="F152">
        <f>SUMIFS(Purchases!G$4:G$1000,Purchases!$F$4:$F$1000,Table3[[#This Row],[Environment]],Purchases!$D$4:$D$1000,Table3[[#This Row],[AgentPool]])</f>
        <v>0</v>
      </c>
      <c r="H152">
        <f>SUMIFS(Purchases!H$4:H$1000,Purchases!$F$4:$F$1000,Table3[[#This Row],[Environment]],Purchases!$D$4:$D$1000,Table3[[#This Row],[AgentPool]])</f>
        <v>0</v>
      </c>
      <c r="J152">
        <f>SUMIFS(Purchases!I$4:I$1000,Purchases!$F$4:$F$1000,Table3[[#This Row],[Environment]],Purchases!$D$4:$D$1000,Table3[[#This Row],[AgentPool]])</f>
        <v>0</v>
      </c>
      <c r="L152">
        <f>SUMIFS(Purchases!J$4:J$1000,Purchases!$F$4:$F$1000,Table3[[#This Row],[Environment]],Purchases!$D$4:$D$1000,Table3[[#This Row],[AgentPool]])</f>
        <v>0</v>
      </c>
    </row>
    <row r="153" spans="6:12" x14ac:dyDescent="0.25">
      <c r="F153">
        <f>SUMIFS(Purchases!G$4:G$1000,Purchases!$F$4:$F$1000,Table3[[#This Row],[Environment]],Purchases!$D$4:$D$1000,Table3[[#This Row],[AgentPool]])</f>
        <v>0</v>
      </c>
      <c r="H153">
        <f>SUMIFS(Purchases!H$4:H$1000,Purchases!$F$4:$F$1000,Table3[[#This Row],[Environment]],Purchases!$D$4:$D$1000,Table3[[#This Row],[AgentPool]])</f>
        <v>0</v>
      </c>
      <c r="J153">
        <f>SUMIFS(Purchases!I$4:I$1000,Purchases!$F$4:$F$1000,Table3[[#This Row],[Environment]],Purchases!$D$4:$D$1000,Table3[[#This Row],[AgentPool]])</f>
        <v>0</v>
      </c>
      <c r="L153">
        <f>SUMIFS(Purchases!J$4:J$1000,Purchases!$F$4:$F$1000,Table3[[#This Row],[Environment]],Purchases!$D$4:$D$1000,Table3[[#This Row],[AgentPool]])</f>
        <v>0</v>
      </c>
    </row>
    <row r="154" spans="6:12" x14ac:dyDescent="0.25">
      <c r="F154">
        <f>SUMIFS(Purchases!G$4:G$1000,Purchases!$F$4:$F$1000,Table3[[#This Row],[Environment]],Purchases!$D$4:$D$1000,Table3[[#This Row],[AgentPool]])</f>
        <v>0</v>
      </c>
      <c r="H154">
        <f>SUMIFS(Purchases!H$4:H$1000,Purchases!$F$4:$F$1000,Table3[[#This Row],[Environment]],Purchases!$D$4:$D$1000,Table3[[#This Row],[AgentPool]])</f>
        <v>0</v>
      </c>
      <c r="J154">
        <f>SUMIFS(Purchases!I$4:I$1000,Purchases!$F$4:$F$1000,Table3[[#This Row],[Environment]],Purchases!$D$4:$D$1000,Table3[[#This Row],[AgentPool]])</f>
        <v>0</v>
      </c>
      <c r="L154">
        <f>SUMIFS(Purchases!J$4:J$1000,Purchases!$F$4:$F$1000,Table3[[#This Row],[Environment]],Purchases!$D$4:$D$1000,Table3[[#This Row],[AgentPool]])</f>
        <v>0</v>
      </c>
    </row>
    <row r="155" spans="6:12" x14ac:dyDescent="0.25">
      <c r="F155">
        <f>SUMIFS(Purchases!G$4:G$1000,Purchases!$F$4:$F$1000,Table3[[#This Row],[Environment]],Purchases!$D$4:$D$1000,Table3[[#This Row],[AgentPool]])</f>
        <v>0</v>
      </c>
      <c r="H155">
        <f>SUMIFS(Purchases!H$4:H$1000,Purchases!$F$4:$F$1000,Table3[[#This Row],[Environment]],Purchases!$D$4:$D$1000,Table3[[#This Row],[AgentPool]])</f>
        <v>0</v>
      </c>
      <c r="J155">
        <f>SUMIFS(Purchases!I$4:I$1000,Purchases!$F$4:$F$1000,Table3[[#This Row],[Environment]],Purchases!$D$4:$D$1000,Table3[[#This Row],[AgentPool]])</f>
        <v>0</v>
      </c>
      <c r="L155">
        <f>SUMIFS(Purchases!J$4:J$1000,Purchases!$F$4:$F$1000,Table3[[#This Row],[Environment]],Purchases!$D$4:$D$1000,Table3[[#This Row],[AgentPool]])</f>
        <v>0</v>
      </c>
    </row>
    <row r="156" spans="6:12" x14ac:dyDescent="0.25">
      <c r="F156">
        <f>SUMIFS(Purchases!G$4:G$1000,Purchases!$F$4:$F$1000,Table3[[#This Row],[Environment]],Purchases!$D$4:$D$1000,Table3[[#This Row],[AgentPool]])</f>
        <v>0</v>
      </c>
      <c r="H156">
        <f>SUMIFS(Purchases!H$4:H$1000,Purchases!$F$4:$F$1000,Table3[[#This Row],[Environment]],Purchases!$D$4:$D$1000,Table3[[#This Row],[AgentPool]])</f>
        <v>0</v>
      </c>
      <c r="J156">
        <f>SUMIFS(Purchases!I$4:I$1000,Purchases!$F$4:$F$1000,Table3[[#This Row],[Environment]],Purchases!$D$4:$D$1000,Table3[[#This Row],[AgentPool]])</f>
        <v>0</v>
      </c>
      <c r="L156">
        <f>SUMIFS(Purchases!J$4:J$1000,Purchases!$F$4:$F$1000,Table3[[#This Row],[Environment]],Purchases!$D$4:$D$1000,Table3[[#This Row],[AgentPool]])</f>
        <v>0</v>
      </c>
    </row>
    <row r="157" spans="6:12" x14ac:dyDescent="0.25">
      <c r="F157">
        <f>SUMIFS(Purchases!G$4:G$1000,Purchases!$F$4:$F$1000,Table3[[#This Row],[Environment]],Purchases!$D$4:$D$1000,Table3[[#This Row],[AgentPool]])</f>
        <v>0</v>
      </c>
      <c r="H157">
        <f>SUMIFS(Purchases!H$4:H$1000,Purchases!$F$4:$F$1000,Table3[[#This Row],[Environment]],Purchases!$D$4:$D$1000,Table3[[#This Row],[AgentPool]])</f>
        <v>0</v>
      </c>
      <c r="J157">
        <f>SUMIFS(Purchases!I$4:I$1000,Purchases!$F$4:$F$1000,Table3[[#This Row],[Environment]],Purchases!$D$4:$D$1000,Table3[[#This Row],[AgentPool]])</f>
        <v>0</v>
      </c>
      <c r="L157">
        <f>SUMIFS(Purchases!J$4:J$1000,Purchases!$F$4:$F$1000,Table3[[#This Row],[Environment]],Purchases!$D$4:$D$1000,Table3[[#This Row],[AgentPool]])</f>
        <v>0</v>
      </c>
    </row>
    <row r="158" spans="6:12" x14ac:dyDescent="0.25">
      <c r="F158">
        <f>SUMIFS(Purchases!G$4:G$1000,Purchases!$F$4:$F$1000,Table3[[#This Row],[Environment]],Purchases!$D$4:$D$1000,Table3[[#This Row],[AgentPool]])</f>
        <v>0</v>
      </c>
      <c r="H158">
        <f>SUMIFS(Purchases!H$4:H$1000,Purchases!$F$4:$F$1000,Table3[[#This Row],[Environment]],Purchases!$D$4:$D$1000,Table3[[#This Row],[AgentPool]])</f>
        <v>0</v>
      </c>
      <c r="J158">
        <f>SUMIFS(Purchases!I$4:I$1000,Purchases!$F$4:$F$1000,Table3[[#This Row],[Environment]],Purchases!$D$4:$D$1000,Table3[[#This Row],[AgentPool]])</f>
        <v>0</v>
      </c>
      <c r="L158">
        <f>SUMIFS(Purchases!J$4:J$1000,Purchases!$F$4:$F$1000,Table3[[#This Row],[Environment]],Purchases!$D$4:$D$1000,Table3[[#This Row],[AgentPool]])</f>
        <v>0</v>
      </c>
    </row>
    <row r="159" spans="6:12" x14ac:dyDescent="0.25">
      <c r="F159">
        <f>SUMIFS(Purchases!G$4:G$1000,Purchases!$F$4:$F$1000,Table3[[#This Row],[Environment]],Purchases!$D$4:$D$1000,Table3[[#This Row],[AgentPool]])</f>
        <v>0</v>
      </c>
      <c r="H159">
        <f>SUMIFS(Purchases!H$4:H$1000,Purchases!$F$4:$F$1000,Table3[[#This Row],[Environment]],Purchases!$D$4:$D$1000,Table3[[#This Row],[AgentPool]])</f>
        <v>0</v>
      </c>
      <c r="J159">
        <f>SUMIFS(Purchases!I$4:I$1000,Purchases!$F$4:$F$1000,Table3[[#This Row],[Environment]],Purchases!$D$4:$D$1000,Table3[[#This Row],[AgentPool]])</f>
        <v>0</v>
      </c>
      <c r="L159">
        <f>SUMIFS(Purchases!J$4:J$1000,Purchases!$F$4:$F$1000,Table3[[#This Row],[Environment]],Purchases!$D$4:$D$1000,Table3[[#This Row],[AgentPool]])</f>
        <v>0</v>
      </c>
    </row>
    <row r="160" spans="6:12" x14ac:dyDescent="0.25">
      <c r="F160">
        <f>SUMIFS(Purchases!G$4:G$1000,Purchases!$F$4:$F$1000,Table3[[#This Row],[Environment]],Purchases!$D$4:$D$1000,Table3[[#This Row],[AgentPool]])</f>
        <v>0</v>
      </c>
      <c r="H160">
        <f>SUMIFS(Purchases!H$4:H$1000,Purchases!$F$4:$F$1000,Table3[[#This Row],[Environment]],Purchases!$D$4:$D$1000,Table3[[#This Row],[AgentPool]])</f>
        <v>0</v>
      </c>
      <c r="J160">
        <f>SUMIFS(Purchases!I$4:I$1000,Purchases!$F$4:$F$1000,Table3[[#This Row],[Environment]],Purchases!$D$4:$D$1000,Table3[[#This Row],[AgentPool]])</f>
        <v>0</v>
      </c>
      <c r="L160">
        <f>SUMIFS(Purchases!J$4:J$1000,Purchases!$F$4:$F$1000,Table3[[#This Row],[Environment]],Purchases!$D$4:$D$1000,Table3[[#This Row],[AgentPool]])</f>
        <v>0</v>
      </c>
    </row>
    <row r="161" spans="6:12" x14ac:dyDescent="0.25">
      <c r="F161">
        <f>SUMIFS(Purchases!G$4:G$1000,Purchases!$F$4:$F$1000,Table3[[#This Row],[Environment]],Purchases!$D$4:$D$1000,Table3[[#This Row],[AgentPool]])</f>
        <v>0</v>
      </c>
      <c r="H161">
        <f>SUMIFS(Purchases!H$4:H$1000,Purchases!$F$4:$F$1000,Table3[[#This Row],[Environment]],Purchases!$D$4:$D$1000,Table3[[#This Row],[AgentPool]])</f>
        <v>0</v>
      </c>
      <c r="J161">
        <f>SUMIFS(Purchases!I$4:I$1000,Purchases!$F$4:$F$1000,Table3[[#This Row],[Environment]],Purchases!$D$4:$D$1000,Table3[[#This Row],[AgentPool]])</f>
        <v>0</v>
      </c>
      <c r="L161">
        <f>SUMIFS(Purchases!J$4:J$1000,Purchases!$F$4:$F$1000,Table3[[#This Row],[Environment]],Purchases!$D$4:$D$1000,Table3[[#This Row],[AgentPool]])</f>
        <v>0</v>
      </c>
    </row>
    <row r="162" spans="6:12" x14ac:dyDescent="0.25">
      <c r="F162">
        <f>SUMIFS(Purchases!G$4:G$1000,Purchases!$F$4:$F$1000,Table3[[#This Row],[Environment]],Purchases!$D$4:$D$1000,Table3[[#This Row],[AgentPool]])</f>
        <v>0</v>
      </c>
      <c r="H162">
        <f>SUMIFS(Purchases!H$4:H$1000,Purchases!$F$4:$F$1000,Table3[[#This Row],[Environment]],Purchases!$D$4:$D$1000,Table3[[#This Row],[AgentPool]])</f>
        <v>0</v>
      </c>
      <c r="J162">
        <f>SUMIFS(Purchases!I$4:I$1000,Purchases!$F$4:$F$1000,Table3[[#This Row],[Environment]],Purchases!$D$4:$D$1000,Table3[[#This Row],[AgentPool]])</f>
        <v>0</v>
      </c>
      <c r="L162">
        <f>SUMIFS(Purchases!J$4:J$1000,Purchases!$F$4:$F$1000,Table3[[#This Row],[Environment]],Purchases!$D$4:$D$1000,Table3[[#This Row],[AgentPool]])</f>
        <v>0</v>
      </c>
    </row>
    <row r="163" spans="6:12" x14ac:dyDescent="0.25">
      <c r="F163">
        <f>SUMIFS(Purchases!G$4:G$1000,Purchases!$F$4:$F$1000,Table3[[#This Row],[Environment]],Purchases!$D$4:$D$1000,Table3[[#This Row],[AgentPool]])</f>
        <v>0</v>
      </c>
      <c r="H163">
        <f>SUMIFS(Purchases!H$4:H$1000,Purchases!$F$4:$F$1000,Table3[[#This Row],[Environment]],Purchases!$D$4:$D$1000,Table3[[#This Row],[AgentPool]])</f>
        <v>0</v>
      </c>
      <c r="J163">
        <f>SUMIFS(Purchases!I$4:I$1000,Purchases!$F$4:$F$1000,Table3[[#This Row],[Environment]],Purchases!$D$4:$D$1000,Table3[[#This Row],[AgentPool]])</f>
        <v>0</v>
      </c>
      <c r="L163">
        <f>SUMIFS(Purchases!J$4:J$1000,Purchases!$F$4:$F$1000,Table3[[#This Row],[Environment]],Purchases!$D$4:$D$1000,Table3[[#This Row],[AgentPool]])</f>
        <v>0</v>
      </c>
    </row>
    <row r="164" spans="6:12" x14ac:dyDescent="0.25">
      <c r="F164">
        <f>SUMIFS(Purchases!G$4:G$1000,Purchases!$F$4:$F$1000,Table3[[#This Row],[Environment]],Purchases!$D$4:$D$1000,Table3[[#This Row],[AgentPool]])</f>
        <v>0</v>
      </c>
      <c r="H164">
        <f>SUMIFS(Purchases!H$4:H$1000,Purchases!$F$4:$F$1000,Table3[[#This Row],[Environment]],Purchases!$D$4:$D$1000,Table3[[#This Row],[AgentPool]])</f>
        <v>0</v>
      </c>
      <c r="J164">
        <f>SUMIFS(Purchases!I$4:I$1000,Purchases!$F$4:$F$1000,Table3[[#This Row],[Environment]],Purchases!$D$4:$D$1000,Table3[[#This Row],[AgentPool]])</f>
        <v>0</v>
      </c>
      <c r="L164">
        <f>SUMIFS(Purchases!J$4:J$1000,Purchases!$F$4:$F$1000,Table3[[#This Row],[Environment]],Purchases!$D$4:$D$1000,Table3[[#This Row],[AgentPool]])</f>
        <v>0</v>
      </c>
    </row>
    <row r="165" spans="6:12" x14ac:dyDescent="0.25">
      <c r="F165">
        <f>SUMIFS(Purchases!G$4:G$1000,Purchases!$F$4:$F$1000,Table3[[#This Row],[Environment]],Purchases!$D$4:$D$1000,Table3[[#This Row],[AgentPool]])</f>
        <v>0</v>
      </c>
      <c r="H165">
        <f>SUMIFS(Purchases!H$4:H$1000,Purchases!$F$4:$F$1000,Table3[[#This Row],[Environment]],Purchases!$D$4:$D$1000,Table3[[#This Row],[AgentPool]])</f>
        <v>0</v>
      </c>
      <c r="J165">
        <f>SUMIFS(Purchases!I$4:I$1000,Purchases!$F$4:$F$1000,Table3[[#This Row],[Environment]],Purchases!$D$4:$D$1000,Table3[[#This Row],[AgentPool]])</f>
        <v>0</v>
      </c>
      <c r="L165">
        <f>SUMIFS(Purchases!J$4:J$1000,Purchases!$F$4:$F$1000,Table3[[#This Row],[Environment]],Purchases!$D$4:$D$1000,Table3[[#This Row],[AgentPool]])</f>
        <v>0</v>
      </c>
    </row>
    <row r="166" spans="6:12" x14ac:dyDescent="0.25">
      <c r="F166">
        <f>SUMIFS(Purchases!G$4:G$1000,Purchases!$F$4:$F$1000,Table3[[#This Row],[Environment]],Purchases!$D$4:$D$1000,Table3[[#This Row],[AgentPool]])</f>
        <v>0</v>
      </c>
      <c r="H166">
        <f>SUMIFS(Purchases!H$4:H$1000,Purchases!$F$4:$F$1000,Table3[[#This Row],[Environment]],Purchases!$D$4:$D$1000,Table3[[#This Row],[AgentPool]])</f>
        <v>0</v>
      </c>
      <c r="J166">
        <f>SUMIFS(Purchases!I$4:I$1000,Purchases!$F$4:$F$1000,Table3[[#This Row],[Environment]],Purchases!$D$4:$D$1000,Table3[[#This Row],[AgentPool]])</f>
        <v>0</v>
      </c>
      <c r="L166">
        <f>SUMIFS(Purchases!J$4:J$1000,Purchases!$F$4:$F$1000,Table3[[#This Row],[Environment]],Purchases!$D$4:$D$1000,Table3[[#This Row],[AgentPool]])</f>
        <v>0</v>
      </c>
    </row>
    <row r="167" spans="6:12" x14ac:dyDescent="0.25">
      <c r="F167">
        <f>SUMIFS(Purchases!G$4:G$1000,Purchases!$F$4:$F$1000,Table3[[#This Row],[Environment]],Purchases!$D$4:$D$1000,Table3[[#This Row],[AgentPool]])</f>
        <v>0</v>
      </c>
      <c r="H167">
        <f>SUMIFS(Purchases!H$4:H$1000,Purchases!$F$4:$F$1000,Table3[[#This Row],[Environment]],Purchases!$D$4:$D$1000,Table3[[#This Row],[AgentPool]])</f>
        <v>0</v>
      </c>
      <c r="J167">
        <f>SUMIFS(Purchases!I$4:I$1000,Purchases!$F$4:$F$1000,Table3[[#This Row],[Environment]],Purchases!$D$4:$D$1000,Table3[[#This Row],[AgentPool]])</f>
        <v>0</v>
      </c>
      <c r="L167">
        <f>SUMIFS(Purchases!J$4:J$1000,Purchases!$F$4:$F$1000,Table3[[#This Row],[Environment]],Purchases!$D$4:$D$1000,Table3[[#This Row],[AgentPool]])</f>
        <v>0</v>
      </c>
    </row>
    <row r="168" spans="6:12" x14ac:dyDescent="0.25">
      <c r="F168">
        <f>SUMIFS(Purchases!G$4:G$1000,Purchases!$F$4:$F$1000,Table3[[#This Row],[Environment]],Purchases!$D$4:$D$1000,Table3[[#This Row],[AgentPool]])</f>
        <v>0</v>
      </c>
      <c r="H168">
        <f>SUMIFS(Purchases!H$4:H$1000,Purchases!$F$4:$F$1000,Table3[[#This Row],[Environment]],Purchases!$D$4:$D$1000,Table3[[#This Row],[AgentPool]])</f>
        <v>0</v>
      </c>
      <c r="J168">
        <f>SUMIFS(Purchases!I$4:I$1000,Purchases!$F$4:$F$1000,Table3[[#This Row],[Environment]],Purchases!$D$4:$D$1000,Table3[[#This Row],[AgentPool]])</f>
        <v>0</v>
      </c>
      <c r="L168">
        <f>SUMIFS(Purchases!J$4:J$1000,Purchases!$F$4:$F$1000,Table3[[#This Row],[Environment]],Purchases!$D$4:$D$1000,Table3[[#This Row],[AgentPool]])</f>
        <v>0</v>
      </c>
    </row>
    <row r="169" spans="6:12" x14ac:dyDescent="0.25">
      <c r="F169">
        <f>SUMIFS(Purchases!G$4:G$1000,Purchases!$F$4:$F$1000,Table3[[#This Row],[Environment]],Purchases!$D$4:$D$1000,Table3[[#This Row],[AgentPool]])</f>
        <v>0</v>
      </c>
      <c r="H169">
        <f>SUMIFS(Purchases!H$4:H$1000,Purchases!$F$4:$F$1000,Table3[[#This Row],[Environment]],Purchases!$D$4:$D$1000,Table3[[#This Row],[AgentPool]])</f>
        <v>0</v>
      </c>
      <c r="J169">
        <f>SUMIFS(Purchases!I$4:I$1000,Purchases!$F$4:$F$1000,Table3[[#This Row],[Environment]],Purchases!$D$4:$D$1000,Table3[[#This Row],[AgentPool]])</f>
        <v>0</v>
      </c>
      <c r="L169">
        <f>SUMIFS(Purchases!J$4:J$1000,Purchases!$F$4:$F$1000,Table3[[#This Row],[Environment]],Purchases!$D$4:$D$1000,Table3[[#This Row],[AgentPool]])</f>
        <v>0</v>
      </c>
    </row>
    <row r="170" spans="6:12" x14ac:dyDescent="0.25">
      <c r="F170">
        <f>SUMIFS(Purchases!G$4:G$1000,Purchases!$F$4:$F$1000,Table3[[#This Row],[Environment]],Purchases!$D$4:$D$1000,Table3[[#This Row],[AgentPool]])</f>
        <v>0</v>
      </c>
      <c r="H170">
        <f>SUMIFS(Purchases!H$4:H$1000,Purchases!$F$4:$F$1000,Table3[[#This Row],[Environment]],Purchases!$D$4:$D$1000,Table3[[#This Row],[AgentPool]])</f>
        <v>0</v>
      </c>
      <c r="J170">
        <f>SUMIFS(Purchases!I$4:I$1000,Purchases!$F$4:$F$1000,Table3[[#This Row],[Environment]],Purchases!$D$4:$D$1000,Table3[[#This Row],[AgentPool]])</f>
        <v>0</v>
      </c>
      <c r="L170">
        <f>SUMIFS(Purchases!J$4:J$1000,Purchases!$F$4:$F$1000,Table3[[#This Row],[Environment]],Purchases!$D$4:$D$1000,Table3[[#This Row],[AgentPool]])</f>
        <v>0</v>
      </c>
    </row>
    <row r="171" spans="6:12" x14ac:dyDescent="0.25">
      <c r="F171">
        <f>SUMIFS(Purchases!G$4:G$1000,Purchases!$F$4:$F$1000,Table3[[#This Row],[Environment]],Purchases!$D$4:$D$1000,Table3[[#This Row],[AgentPool]])</f>
        <v>0</v>
      </c>
      <c r="H171">
        <f>SUMIFS(Purchases!H$4:H$1000,Purchases!$F$4:$F$1000,Table3[[#This Row],[Environment]],Purchases!$D$4:$D$1000,Table3[[#This Row],[AgentPool]])</f>
        <v>0</v>
      </c>
      <c r="J171">
        <f>SUMIFS(Purchases!I$4:I$1000,Purchases!$F$4:$F$1000,Table3[[#This Row],[Environment]],Purchases!$D$4:$D$1000,Table3[[#This Row],[AgentPool]])</f>
        <v>0</v>
      </c>
      <c r="L171">
        <f>SUMIFS(Purchases!J$4:J$1000,Purchases!$F$4:$F$1000,Table3[[#This Row],[Environment]],Purchases!$D$4:$D$1000,Table3[[#This Row],[AgentPool]])</f>
        <v>0</v>
      </c>
    </row>
    <row r="172" spans="6:12" x14ac:dyDescent="0.25">
      <c r="F172">
        <f>SUMIFS(Purchases!G$4:G$1000,Purchases!$F$4:$F$1000,Table3[[#This Row],[Environment]],Purchases!$D$4:$D$1000,Table3[[#This Row],[AgentPool]])</f>
        <v>0</v>
      </c>
      <c r="H172">
        <f>SUMIFS(Purchases!H$4:H$1000,Purchases!$F$4:$F$1000,Table3[[#This Row],[Environment]],Purchases!$D$4:$D$1000,Table3[[#This Row],[AgentPool]])</f>
        <v>0</v>
      </c>
      <c r="J172">
        <f>SUMIFS(Purchases!I$4:I$1000,Purchases!$F$4:$F$1000,Table3[[#This Row],[Environment]],Purchases!$D$4:$D$1000,Table3[[#This Row],[AgentPool]])</f>
        <v>0</v>
      </c>
      <c r="L172">
        <f>SUMIFS(Purchases!J$4:J$1000,Purchases!$F$4:$F$1000,Table3[[#This Row],[Environment]],Purchases!$D$4:$D$1000,Table3[[#This Row],[AgentPool]])</f>
        <v>0</v>
      </c>
    </row>
    <row r="173" spans="6:12" x14ac:dyDescent="0.25">
      <c r="F173">
        <f>SUMIFS(Purchases!G$4:G$1000,Purchases!$F$4:$F$1000,Table3[[#This Row],[Environment]],Purchases!$D$4:$D$1000,Table3[[#This Row],[AgentPool]])</f>
        <v>0</v>
      </c>
      <c r="H173">
        <f>SUMIFS(Purchases!H$4:H$1000,Purchases!$F$4:$F$1000,Table3[[#This Row],[Environment]],Purchases!$D$4:$D$1000,Table3[[#This Row],[AgentPool]])</f>
        <v>0</v>
      </c>
      <c r="J173">
        <f>SUMIFS(Purchases!I$4:I$1000,Purchases!$F$4:$F$1000,Table3[[#This Row],[Environment]],Purchases!$D$4:$D$1000,Table3[[#This Row],[AgentPool]])</f>
        <v>0</v>
      </c>
      <c r="L173">
        <f>SUMIFS(Purchases!J$4:J$1000,Purchases!$F$4:$F$1000,Table3[[#This Row],[Environment]],Purchases!$D$4:$D$1000,Table3[[#This Row],[AgentPool]])</f>
        <v>0</v>
      </c>
    </row>
    <row r="174" spans="6:12" x14ac:dyDescent="0.25">
      <c r="F174">
        <f>SUMIFS(Purchases!G$4:G$1000,Purchases!$F$4:$F$1000,Table3[[#This Row],[Environment]],Purchases!$D$4:$D$1000,Table3[[#This Row],[AgentPool]])</f>
        <v>0</v>
      </c>
      <c r="H174">
        <f>SUMIFS(Purchases!H$4:H$1000,Purchases!$F$4:$F$1000,Table3[[#This Row],[Environment]],Purchases!$D$4:$D$1000,Table3[[#This Row],[AgentPool]])</f>
        <v>0</v>
      </c>
      <c r="J174">
        <f>SUMIFS(Purchases!I$4:I$1000,Purchases!$F$4:$F$1000,Table3[[#This Row],[Environment]],Purchases!$D$4:$D$1000,Table3[[#This Row],[AgentPool]])</f>
        <v>0</v>
      </c>
      <c r="L174">
        <f>SUMIFS(Purchases!J$4:J$1000,Purchases!$F$4:$F$1000,Table3[[#This Row],[Environment]],Purchases!$D$4:$D$1000,Table3[[#This Row],[AgentPool]])</f>
        <v>0</v>
      </c>
    </row>
    <row r="175" spans="6:12" x14ac:dyDescent="0.25">
      <c r="F175">
        <f>SUMIFS(Purchases!G$4:G$1000,Purchases!$F$4:$F$1000,Table3[[#This Row],[Environment]],Purchases!$D$4:$D$1000,Table3[[#This Row],[AgentPool]])</f>
        <v>0</v>
      </c>
      <c r="H175">
        <f>SUMIFS(Purchases!H$4:H$1000,Purchases!$F$4:$F$1000,Table3[[#This Row],[Environment]],Purchases!$D$4:$D$1000,Table3[[#This Row],[AgentPool]])</f>
        <v>0</v>
      </c>
      <c r="J175">
        <f>SUMIFS(Purchases!I$4:I$1000,Purchases!$F$4:$F$1000,Table3[[#This Row],[Environment]],Purchases!$D$4:$D$1000,Table3[[#This Row],[AgentPool]])</f>
        <v>0</v>
      </c>
      <c r="L175">
        <f>SUMIFS(Purchases!J$4:J$1000,Purchases!$F$4:$F$1000,Table3[[#This Row],[Environment]],Purchases!$D$4:$D$1000,Table3[[#This Row],[AgentPool]])</f>
        <v>0</v>
      </c>
    </row>
    <row r="176" spans="6:12" x14ac:dyDescent="0.25">
      <c r="F176">
        <f>SUMIFS(Purchases!G$4:G$1000,Purchases!$F$4:$F$1000,Table3[[#This Row],[Environment]],Purchases!$D$4:$D$1000,Table3[[#This Row],[AgentPool]])</f>
        <v>0</v>
      </c>
      <c r="H176">
        <f>SUMIFS(Purchases!H$4:H$1000,Purchases!$F$4:$F$1000,Table3[[#This Row],[Environment]],Purchases!$D$4:$D$1000,Table3[[#This Row],[AgentPool]])</f>
        <v>0</v>
      </c>
      <c r="J176">
        <f>SUMIFS(Purchases!I$4:I$1000,Purchases!$F$4:$F$1000,Table3[[#This Row],[Environment]],Purchases!$D$4:$D$1000,Table3[[#This Row],[AgentPool]])</f>
        <v>0</v>
      </c>
      <c r="L176">
        <f>SUMIFS(Purchases!J$4:J$1000,Purchases!$F$4:$F$1000,Table3[[#This Row],[Environment]],Purchases!$D$4:$D$1000,Table3[[#This Row],[AgentPool]])</f>
        <v>0</v>
      </c>
    </row>
    <row r="177" spans="6:12" x14ac:dyDescent="0.25">
      <c r="F177">
        <f>SUMIFS(Purchases!G$4:G$1000,Purchases!$F$4:$F$1000,Table3[[#This Row],[Environment]],Purchases!$D$4:$D$1000,Table3[[#This Row],[AgentPool]])</f>
        <v>0</v>
      </c>
      <c r="H177">
        <f>SUMIFS(Purchases!H$4:H$1000,Purchases!$F$4:$F$1000,Table3[[#This Row],[Environment]],Purchases!$D$4:$D$1000,Table3[[#This Row],[AgentPool]])</f>
        <v>0</v>
      </c>
      <c r="J177">
        <f>SUMIFS(Purchases!I$4:I$1000,Purchases!$F$4:$F$1000,Table3[[#This Row],[Environment]],Purchases!$D$4:$D$1000,Table3[[#This Row],[AgentPool]])</f>
        <v>0</v>
      </c>
      <c r="L177">
        <f>SUMIFS(Purchases!J$4:J$1000,Purchases!$F$4:$F$1000,Table3[[#This Row],[Environment]],Purchases!$D$4:$D$1000,Table3[[#This Row],[AgentPool]])</f>
        <v>0</v>
      </c>
    </row>
    <row r="178" spans="6:12" x14ac:dyDescent="0.25">
      <c r="F178">
        <f>SUMIFS(Purchases!G$4:G$1000,Purchases!$F$4:$F$1000,Table3[[#This Row],[Environment]],Purchases!$D$4:$D$1000,Table3[[#This Row],[AgentPool]])</f>
        <v>0</v>
      </c>
      <c r="H178">
        <f>SUMIFS(Purchases!H$4:H$1000,Purchases!$F$4:$F$1000,Table3[[#This Row],[Environment]],Purchases!$D$4:$D$1000,Table3[[#This Row],[AgentPool]])</f>
        <v>0</v>
      </c>
      <c r="J178">
        <f>SUMIFS(Purchases!I$4:I$1000,Purchases!$F$4:$F$1000,Table3[[#This Row],[Environment]],Purchases!$D$4:$D$1000,Table3[[#This Row],[AgentPool]])</f>
        <v>0</v>
      </c>
      <c r="L178">
        <f>SUMIFS(Purchases!J$4:J$1000,Purchases!$F$4:$F$1000,Table3[[#This Row],[Environment]],Purchases!$D$4:$D$1000,Table3[[#This Row],[AgentPool]])</f>
        <v>0</v>
      </c>
    </row>
    <row r="179" spans="6:12" x14ac:dyDescent="0.25">
      <c r="F179">
        <f>SUMIFS(Purchases!G$4:G$1000,Purchases!$F$4:$F$1000,Table3[[#This Row],[Environment]],Purchases!$D$4:$D$1000,Table3[[#This Row],[AgentPool]])</f>
        <v>0</v>
      </c>
      <c r="H179">
        <f>SUMIFS(Purchases!H$4:H$1000,Purchases!$F$4:$F$1000,Table3[[#This Row],[Environment]],Purchases!$D$4:$D$1000,Table3[[#This Row],[AgentPool]])</f>
        <v>0</v>
      </c>
      <c r="J179">
        <f>SUMIFS(Purchases!I$4:I$1000,Purchases!$F$4:$F$1000,Table3[[#This Row],[Environment]],Purchases!$D$4:$D$1000,Table3[[#This Row],[AgentPool]])</f>
        <v>0</v>
      </c>
      <c r="L179">
        <f>SUMIFS(Purchases!J$4:J$1000,Purchases!$F$4:$F$1000,Table3[[#This Row],[Environment]],Purchases!$D$4:$D$1000,Table3[[#This Row],[AgentPool]])</f>
        <v>0</v>
      </c>
    </row>
    <row r="180" spans="6:12" x14ac:dyDescent="0.25">
      <c r="F180">
        <f>SUMIFS(Purchases!G$4:G$1000,Purchases!$F$4:$F$1000,Table3[[#This Row],[Environment]],Purchases!$D$4:$D$1000,Table3[[#This Row],[AgentPool]])</f>
        <v>0</v>
      </c>
      <c r="H180">
        <f>SUMIFS(Purchases!H$4:H$1000,Purchases!$F$4:$F$1000,Table3[[#This Row],[Environment]],Purchases!$D$4:$D$1000,Table3[[#This Row],[AgentPool]])</f>
        <v>0</v>
      </c>
      <c r="J180">
        <f>SUMIFS(Purchases!I$4:I$1000,Purchases!$F$4:$F$1000,Table3[[#This Row],[Environment]],Purchases!$D$4:$D$1000,Table3[[#This Row],[AgentPool]])</f>
        <v>0</v>
      </c>
      <c r="L180">
        <f>SUMIFS(Purchases!J$4:J$1000,Purchases!$F$4:$F$1000,Table3[[#This Row],[Environment]],Purchases!$D$4:$D$1000,Table3[[#This Row],[AgentPool]])</f>
        <v>0</v>
      </c>
    </row>
    <row r="181" spans="6:12" x14ac:dyDescent="0.25">
      <c r="F181">
        <f>SUMIFS(Purchases!G$4:G$1000,Purchases!$F$4:$F$1000,Table3[[#This Row],[Environment]],Purchases!$D$4:$D$1000,Table3[[#This Row],[AgentPool]])</f>
        <v>0</v>
      </c>
      <c r="H181">
        <f>SUMIFS(Purchases!H$4:H$1000,Purchases!$F$4:$F$1000,Table3[[#This Row],[Environment]],Purchases!$D$4:$D$1000,Table3[[#This Row],[AgentPool]])</f>
        <v>0</v>
      </c>
      <c r="J181">
        <f>SUMIFS(Purchases!I$4:I$1000,Purchases!$F$4:$F$1000,Table3[[#This Row],[Environment]],Purchases!$D$4:$D$1000,Table3[[#This Row],[AgentPool]])</f>
        <v>0</v>
      </c>
      <c r="L181">
        <f>SUMIFS(Purchases!J$4:J$1000,Purchases!$F$4:$F$1000,Table3[[#This Row],[Environment]],Purchases!$D$4:$D$1000,Table3[[#This Row],[AgentPool]])</f>
        <v>0</v>
      </c>
    </row>
    <row r="182" spans="6:12" x14ac:dyDescent="0.25">
      <c r="F182">
        <f>SUMIFS(Purchases!G$4:G$1000,Purchases!$F$4:$F$1000,Table3[[#This Row],[Environment]],Purchases!$D$4:$D$1000,Table3[[#This Row],[AgentPool]])</f>
        <v>0</v>
      </c>
      <c r="H182">
        <f>SUMIFS(Purchases!H$4:H$1000,Purchases!$F$4:$F$1000,Table3[[#This Row],[Environment]],Purchases!$D$4:$D$1000,Table3[[#This Row],[AgentPool]])</f>
        <v>0</v>
      </c>
      <c r="J182">
        <f>SUMIFS(Purchases!I$4:I$1000,Purchases!$F$4:$F$1000,Table3[[#This Row],[Environment]],Purchases!$D$4:$D$1000,Table3[[#This Row],[AgentPool]])</f>
        <v>0</v>
      </c>
      <c r="L182">
        <f>SUMIFS(Purchases!J$4:J$1000,Purchases!$F$4:$F$1000,Table3[[#This Row],[Environment]],Purchases!$D$4:$D$1000,Table3[[#This Row],[AgentPool]])</f>
        <v>0</v>
      </c>
    </row>
    <row r="183" spans="6:12" x14ac:dyDescent="0.25">
      <c r="F183">
        <f>SUMIFS(Purchases!G$4:G$1000,Purchases!$F$4:$F$1000,Table3[[#This Row],[Environment]],Purchases!$D$4:$D$1000,Table3[[#This Row],[AgentPool]])</f>
        <v>0</v>
      </c>
      <c r="H183">
        <f>SUMIFS(Purchases!H$4:H$1000,Purchases!$F$4:$F$1000,Table3[[#This Row],[Environment]],Purchases!$D$4:$D$1000,Table3[[#This Row],[AgentPool]])</f>
        <v>0</v>
      </c>
      <c r="J183">
        <f>SUMIFS(Purchases!I$4:I$1000,Purchases!$F$4:$F$1000,Table3[[#This Row],[Environment]],Purchases!$D$4:$D$1000,Table3[[#This Row],[AgentPool]])</f>
        <v>0</v>
      </c>
      <c r="L183">
        <f>SUMIFS(Purchases!J$4:J$1000,Purchases!$F$4:$F$1000,Table3[[#This Row],[Environment]],Purchases!$D$4:$D$1000,Table3[[#This Row],[AgentPool]])</f>
        <v>0</v>
      </c>
    </row>
    <row r="184" spans="6:12" x14ac:dyDescent="0.25">
      <c r="F184">
        <f>SUMIFS(Purchases!G$4:G$1000,Purchases!$F$4:$F$1000,Table3[[#This Row],[Environment]],Purchases!$D$4:$D$1000,Table3[[#This Row],[AgentPool]])</f>
        <v>0</v>
      </c>
      <c r="H184">
        <f>SUMIFS(Purchases!H$4:H$1000,Purchases!$F$4:$F$1000,Table3[[#This Row],[Environment]],Purchases!$D$4:$D$1000,Table3[[#This Row],[AgentPool]])</f>
        <v>0</v>
      </c>
      <c r="J184">
        <f>SUMIFS(Purchases!I$4:I$1000,Purchases!$F$4:$F$1000,Table3[[#This Row],[Environment]],Purchases!$D$4:$D$1000,Table3[[#This Row],[AgentPool]])</f>
        <v>0</v>
      </c>
      <c r="L184">
        <f>SUMIFS(Purchases!J$4:J$1000,Purchases!$F$4:$F$1000,Table3[[#This Row],[Environment]],Purchases!$D$4:$D$1000,Table3[[#This Row],[AgentPool]])</f>
        <v>0</v>
      </c>
    </row>
    <row r="185" spans="6:12" x14ac:dyDescent="0.25">
      <c r="F185">
        <f>SUMIFS(Purchases!G$4:G$1000,Purchases!$F$4:$F$1000,Table3[[#This Row],[Environment]],Purchases!$D$4:$D$1000,Table3[[#This Row],[AgentPool]])</f>
        <v>0</v>
      </c>
      <c r="H185">
        <f>SUMIFS(Purchases!H$4:H$1000,Purchases!$F$4:$F$1000,Table3[[#This Row],[Environment]],Purchases!$D$4:$D$1000,Table3[[#This Row],[AgentPool]])</f>
        <v>0</v>
      </c>
      <c r="J185">
        <f>SUMIFS(Purchases!I$4:I$1000,Purchases!$F$4:$F$1000,Table3[[#This Row],[Environment]],Purchases!$D$4:$D$1000,Table3[[#This Row],[AgentPool]])</f>
        <v>0</v>
      </c>
      <c r="L185">
        <f>SUMIFS(Purchases!J$4:J$1000,Purchases!$F$4:$F$1000,Table3[[#This Row],[Environment]],Purchases!$D$4:$D$1000,Table3[[#This Row],[AgentPool]])</f>
        <v>0</v>
      </c>
    </row>
    <row r="186" spans="6:12" x14ac:dyDescent="0.25">
      <c r="F186">
        <f>SUMIFS(Purchases!G$4:G$1000,Purchases!$F$4:$F$1000,Table3[[#This Row],[Environment]],Purchases!$D$4:$D$1000,Table3[[#This Row],[AgentPool]])</f>
        <v>0</v>
      </c>
      <c r="H186">
        <f>SUMIFS(Purchases!H$4:H$1000,Purchases!$F$4:$F$1000,Table3[[#This Row],[Environment]],Purchases!$D$4:$D$1000,Table3[[#This Row],[AgentPool]])</f>
        <v>0</v>
      </c>
      <c r="J186">
        <f>SUMIFS(Purchases!I$4:I$1000,Purchases!$F$4:$F$1000,Table3[[#This Row],[Environment]],Purchases!$D$4:$D$1000,Table3[[#This Row],[AgentPool]])</f>
        <v>0</v>
      </c>
      <c r="L186">
        <f>SUMIFS(Purchases!J$4:J$1000,Purchases!$F$4:$F$1000,Table3[[#This Row],[Environment]],Purchases!$D$4:$D$1000,Table3[[#This Row],[AgentPool]])</f>
        <v>0</v>
      </c>
    </row>
    <row r="187" spans="6:12" x14ac:dyDescent="0.25">
      <c r="F187">
        <f>SUMIFS(Purchases!G$4:G$1000,Purchases!$F$4:$F$1000,Table3[[#This Row],[Environment]],Purchases!$D$4:$D$1000,Table3[[#This Row],[AgentPool]])</f>
        <v>0</v>
      </c>
      <c r="H187">
        <f>SUMIFS(Purchases!H$4:H$1000,Purchases!$F$4:$F$1000,Table3[[#This Row],[Environment]],Purchases!$D$4:$D$1000,Table3[[#This Row],[AgentPool]])</f>
        <v>0</v>
      </c>
      <c r="J187">
        <f>SUMIFS(Purchases!I$4:I$1000,Purchases!$F$4:$F$1000,Table3[[#This Row],[Environment]],Purchases!$D$4:$D$1000,Table3[[#This Row],[AgentPool]])</f>
        <v>0</v>
      </c>
      <c r="L187">
        <f>SUMIFS(Purchases!J$4:J$1000,Purchases!$F$4:$F$1000,Table3[[#This Row],[Environment]],Purchases!$D$4:$D$1000,Table3[[#This Row],[AgentPool]])</f>
        <v>0</v>
      </c>
    </row>
    <row r="188" spans="6:12" x14ac:dyDescent="0.25">
      <c r="F188">
        <f>SUMIFS(Purchases!G$4:G$1000,Purchases!$F$4:$F$1000,Table3[[#This Row],[Environment]],Purchases!$D$4:$D$1000,Table3[[#This Row],[AgentPool]])</f>
        <v>0</v>
      </c>
      <c r="H188">
        <f>SUMIFS(Purchases!H$4:H$1000,Purchases!$F$4:$F$1000,Table3[[#This Row],[Environment]],Purchases!$D$4:$D$1000,Table3[[#This Row],[AgentPool]])</f>
        <v>0</v>
      </c>
      <c r="J188">
        <f>SUMIFS(Purchases!I$4:I$1000,Purchases!$F$4:$F$1000,Table3[[#This Row],[Environment]],Purchases!$D$4:$D$1000,Table3[[#This Row],[AgentPool]])</f>
        <v>0</v>
      </c>
      <c r="L188">
        <f>SUMIFS(Purchases!J$4:J$1000,Purchases!$F$4:$F$1000,Table3[[#This Row],[Environment]],Purchases!$D$4:$D$1000,Table3[[#This Row],[AgentPool]])</f>
        <v>0</v>
      </c>
    </row>
    <row r="189" spans="6:12" x14ac:dyDescent="0.25">
      <c r="F189">
        <f>SUMIFS(Purchases!G$4:G$1000,Purchases!$F$4:$F$1000,Table3[[#This Row],[Environment]],Purchases!$D$4:$D$1000,Table3[[#This Row],[AgentPool]])</f>
        <v>0</v>
      </c>
      <c r="H189">
        <f>SUMIFS(Purchases!H$4:H$1000,Purchases!$F$4:$F$1000,Table3[[#This Row],[Environment]],Purchases!$D$4:$D$1000,Table3[[#This Row],[AgentPool]])</f>
        <v>0</v>
      </c>
      <c r="J189">
        <f>SUMIFS(Purchases!I$4:I$1000,Purchases!$F$4:$F$1000,Table3[[#This Row],[Environment]],Purchases!$D$4:$D$1000,Table3[[#This Row],[AgentPool]])</f>
        <v>0</v>
      </c>
      <c r="L189">
        <f>SUMIFS(Purchases!J$4:J$1000,Purchases!$F$4:$F$1000,Table3[[#This Row],[Environment]],Purchases!$D$4:$D$1000,Table3[[#This Row],[AgentPool]])</f>
        <v>0</v>
      </c>
    </row>
    <row r="190" spans="6:12" x14ac:dyDescent="0.25">
      <c r="F190">
        <f>SUMIFS(Purchases!G$4:G$1000,Purchases!$F$4:$F$1000,Table3[[#This Row],[Environment]],Purchases!$D$4:$D$1000,Table3[[#This Row],[AgentPool]])</f>
        <v>0</v>
      </c>
      <c r="H190">
        <f>SUMIFS(Purchases!H$4:H$1000,Purchases!$F$4:$F$1000,Table3[[#This Row],[Environment]],Purchases!$D$4:$D$1000,Table3[[#This Row],[AgentPool]])</f>
        <v>0</v>
      </c>
      <c r="J190">
        <f>SUMIFS(Purchases!I$4:I$1000,Purchases!$F$4:$F$1000,Table3[[#This Row],[Environment]],Purchases!$D$4:$D$1000,Table3[[#This Row],[AgentPool]])</f>
        <v>0</v>
      </c>
      <c r="L190">
        <f>SUMIFS(Purchases!J$4:J$1000,Purchases!$F$4:$F$1000,Table3[[#This Row],[Environment]],Purchases!$D$4:$D$1000,Table3[[#This Row],[AgentPool]])</f>
        <v>0</v>
      </c>
    </row>
    <row r="191" spans="6:12" x14ac:dyDescent="0.25">
      <c r="F191">
        <f>SUMIFS(Purchases!G$4:G$1000,Purchases!$F$4:$F$1000,Table3[[#This Row],[Environment]],Purchases!$D$4:$D$1000,Table3[[#This Row],[AgentPool]])</f>
        <v>0</v>
      </c>
      <c r="H191">
        <f>SUMIFS(Purchases!H$4:H$1000,Purchases!$F$4:$F$1000,Table3[[#This Row],[Environment]],Purchases!$D$4:$D$1000,Table3[[#This Row],[AgentPool]])</f>
        <v>0</v>
      </c>
      <c r="J191">
        <f>SUMIFS(Purchases!I$4:I$1000,Purchases!$F$4:$F$1000,Table3[[#This Row],[Environment]],Purchases!$D$4:$D$1000,Table3[[#This Row],[AgentPool]])</f>
        <v>0</v>
      </c>
      <c r="L191">
        <f>SUMIFS(Purchases!J$4:J$1000,Purchases!$F$4:$F$1000,Table3[[#This Row],[Environment]],Purchases!$D$4:$D$1000,Table3[[#This Row],[AgentPool]])</f>
        <v>0</v>
      </c>
    </row>
    <row r="192" spans="6:12" x14ac:dyDescent="0.25">
      <c r="F192">
        <f>SUMIFS(Purchases!G$4:G$1000,Purchases!$F$4:$F$1000,Table3[[#This Row],[Environment]],Purchases!$D$4:$D$1000,Table3[[#This Row],[AgentPool]])</f>
        <v>0</v>
      </c>
      <c r="H192">
        <f>SUMIFS(Purchases!H$4:H$1000,Purchases!$F$4:$F$1000,Table3[[#This Row],[Environment]],Purchases!$D$4:$D$1000,Table3[[#This Row],[AgentPool]])</f>
        <v>0</v>
      </c>
      <c r="J192">
        <f>SUMIFS(Purchases!I$4:I$1000,Purchases!$F$4:$F$1000,Table3[[#This Row],[Environment]],Purchases!$D$4:$D$1000,Table3[[#This Row],[AgentPool]])</f>
        <v>0</v>
      </c>
      <c r="L192">
        <f>SUMIFS(Purchases!J$4:J$1000,Purchases!$F$4:$F$1000,Table3[[#This Row],[Environment]],Purchases!$D$4:$D$1000,Table3[[#This Row],[AgentPool]])</f>
        <v>0</v>
      </c>
    </row>
    <row r="193" spans="6:12" x14ac:dyDescent="0.25">
      <c r="F193">
        <f>SUMIFS(Purchases!G$4:G$1000,Purchases!$F$4:$F$1000,Table3[[#This Row],[Environment]],Purchases!$D$4:$D$1000,Table3[[#This Row],[AgentPool]])</f>
        <v>0</v>
      </c>
      <c r="H193">
        <f>SUMIFS(Purchases!H$4:H$1000,Purchases!$F$4:$F$1000,Table3[[#This Row],[Environment]],Purchases!$D$4:$D$1000,Table3[[#This Row],[AgentPool]])</f>
        <v>0</v>
      </c>
      <c r="J193">
        <f>SUMIFS(Purchases!I$4:I$1000,Purchases!$F$4:$F$1000,Table3[[#This Row],[Environment]],Purchases!$D$4:$D$1000,Table3[[#This Row],[AgentPool]])</f>
        <v>0</v>
      </c>
      <c r="L193">
        <f>SUMIFS(Purchases!J$4:J$1000,Purchases!$F$4:$F$1000,Table3[[#This Row],[Environment]],Purchases!$D$4:$D$1000,Table3[[#This Row],[AgentPool]])</f>
        <v>0</v>
      </c>
    </row>
    <row r="194" spans="6:12" x14ac:dyDescent="0.25">
      <c r="F194">
        <f>SUMIFS(Purchases!G$4:G$1000,Purchases!$F$4:$F$1000,Table3[[#This Row],[Environment]],Purchases!$D$4:$D$1000,Table3[[#This Row],[AgentPool]])</f>
        <v>0</v>
      </c>
      <c r="H194">
        <f>SUMIFS(Purchases!H$4:H$1000,Purchases!$F$4:$F$1000,Table3[[#This Row],[Environment]],Purchases!$D$4:$D$1000,Table3[[#This Row],[AgentPool]])</f>
        <v>0</v>
      </c>
      <c r="J194">
        <f>SUMIFS(Purchases!I$4:I$1000,Purchases!$F$4:$F$1000,Table3[[#This Row],[Environment]],Purchases!$D$4:$D$1000,Table3[[#This Row],[AgentPool]])</f>
        <v>0</v>
      </c>
      <c r="L194">
        <f>SUMIFS(Purchases!J$4:J$1000,Purchases!$F$4:$F$1000,Table3[[#This Row],[Environment]],Purchases!$D$4:$D$1000,Table3[[#This Row],[AgentPool]])</f>
        <v>0</v>
      </c>
    </row>
    <row r="195" spans="6:12" x14ac:dyDescent="0.25">
      <c r="F195">
        <f>SUMIFS(Purchases!G$4:G$1000,Purchases!$F$4:$F$1000,Table3[[#This Row],[Environment]],Purchases!$D$4:$D$1000,Table3[[#This Row],[AgentPool]])</f>
        <v>0</v>
      </c>
      <c r="H195">
        <f>SUMIFS(Purchases!H$4:H$1000,Purchases!$F$4:$F$1000,Table3[[#This Row],[Environment]],Purchases!$D$4:$D$1000,Table3[[#This Row],[AgentPool]])</f>
        <v>0</v>
      </c>
      <c r="J195">
        <f>SUMIFS(Purchases!I$4:I$1000,Purchases!$F$4:$F$1000,Table3[[#This Row],[Environment]],Purchases!$D$4:$D$1000,Table3[[#This Row],[AgentPool]])</f>
        <v>0</v>
      </c>
      <c r="L195">
        <f>SUMIFS(Purchases!J$4:J$1000,Purchases!$F$4:$F$1000,Table3[[#This Row],[Environment]],Purchases!$D$4:$D$1000,Table3[[#This Row],[AgentPool]])</f>
        <v>0</v>
      </c>
    </row>
    <row r="196" spans="6:12" x14ac:dyDescent="0.25">
      <c r="F196">
        <f>SUMIFS(Purchases!G$4:G$1000,Purchases!$F$4:$F$1000,Table3[[#This Row],[Environment]],Purchases!$D$4:$D$1000,Table3[[#This Row],[AgentPool]])</f>
        <v>0</v>
      </c>
      <c r="H196">
        <f>SUMIFS(Purchases!H$4:H$1000,Purchases!$F$4:$F$1000,Table3[[#This Row],[Environment]],Purchases!$D$4:$D$1000,Table3[[#This Row],[AgentPool]])</f>
        <v>0</v>
      </c>
      <c r="J196">
        <f>SUMIFS(Purchases!I$4:I$1000,Purchases!$F$4:$F$1000,Table3[[#This Row],[Environment]],Purchases!$D$4:$D$1000,Table3[[#This Row],[AgentPool]])</f>
        <v>0</v>
      </c>
      <c r="L196">
        <f>SUMIFS(Purchases!J$4:J$1000,Purchases!$F$4:$F$1000,Table3[[#This Row],[Environment]],Purchases!$D$4:$D$1000,Table3[[#This Row],[AgentPool]])</f>
        <v>0</v>
      </c>
    </row>
    <row r="197" spans="6:12" x14ac:dyDescent="0.25">
      <c r="F197">
        <f>SUMIFS(Purchases!G$4:G$1000,Purchases!$F$4:$F$1000,Table3[[#This Row],[Environment]],Purchases!$D$4:$D$1000,Table3[[#This Row],[AgentPool]])</f>
        <v>0</v>
      </c>
      <c r="H197">
        <f>SUMIFS(Purchases!H$4:H$1000,Purchases!$F$4:$F$1000,Table3[[#This Row],[Environment]],Purchases!$D$4:$D$1000,Table3[[#This Row],[AgentPool]])</f>
        <v>0</v>
      </c>
      <c r="J197">
        <f>SUMIFS(Purchases!I$4:I$1000,Purchases!$F$4:$F$1000,Table3[[#This Row],[Environment]],Purchases!$D$4:$D$1000,Table3[[#This Row],[AgentPool]])</f>
        <v>0</v>
      </c>
      <c r="L197">
        <f>SUMIFS(Purchases!J$4:J$1000,Purchases!$F$4:$F$1000,Table3[[#This Row],[Environment]],Purchases!$D$4:$D$1000,Table3[[#This Row],[AgentPool]])</f>
        <v>0</v>
      </c>
    </row>
    <row r="198" spans="6:12" x14ac:dyDescent="0.25">
      <c r="F198">
        <f>SUMIFS(Purchases!G$4:G$1000,Purchases!$F$4:$F$1000,Table3[[#This Row],[Environment]],Purchases!$D$4:$D$1000,Table3[[#This Row],[AgentPool]])</f>
        <v>0</v>
      </c>
      <c r="H198">
        <f>SUMIFS(Purchases!H$4:H$1000,Purchases!$F$4:$F$1000,Table3[[#This Row],[Environment]],Purchases!$D$4:$D$1000,Table3[[#This Row],[AgentPool]])</f>
        <v>0</v>
      </c>
      <c r="J198">
        <f>SUMIFS(Purchases!I$4:I$1000,Purchases!$F$4:$F$1000,Table3[[#This Row],[Environment]],Purchases!$D$4:$D$1000,Table3[[#This Row],[AgentPool]])</f>
        <v>0</v>
      </c>
      <c r="L198">
        <f>SUMIFS(Purchases!J$4:J$1000,Purchases!$F$4:$F$1000,Table3[[#This Row],[Environment]],Purchases!$D$4:$D$1000,Table3[[#This Row],[AgentPool]])</f>
        <v>0</v>
      </c>
    </row>
    <row r="199" spans="6:12" x14ac:dyDescent="0.25">
      <c r="F199">
        <f>SUMIFS(Purchases!G$4:G$1000,Purchases!$F$4:$F$1000,Table3[[#This Row],[Environment]],Purchases!$D$4:$D$1000,Table3[[#This Row],[AgentPool]])</f>
        <v>0</v>
      </c>
      <c r="H199">
        <f>SUMIFS(Purchases!H$4:H$1000,Purchases!$F$4:$F$1000,Table3[[#This Row],[Environment]],Purchases!$D$4:$D$1000,Table3[[#This Row],[AgentPool]])</f>
        <v>0</v>
      </c>
      <c r="J199">
        <f>SUMIFS(Purchases!I$4:I$1000,Purchases!$F$4:$F$1000,Table3[[#This Row],[Environment]],Purchases!$D$4:$D$1000,Table3[[#This Row],[AgentPool]])</f>
        <v>0</v>
      </c>
      <c r="L199">
        <f>SUMIFS(Purchases!J$4:J$1000,Purchases!$F$4:$F$1000,Table3[[#This Row],[Environment]],Purchases!$D$4:$D$1000,Table3[[#This Row],[AgentPool]])</f>
        <v>0</v>
      </c>
    </row>
    <row r="200" spans="6:12" x14ac:dyDescent="0.25">
      <c r="F200">
        <f>SUMIFS(Purchases!G$4:G$1000,Purchases!$F$4:$F$1000,Table3[[#This Row],[Environment]],Purchases!$D$4:$D$1000,Table3[[#This Row],[AgentPool]])</f>
        <v>0</v>
      </c>
      <c r="H200">
        <f>SUMIFS(Purchases!H$4:H$1000,Purchases!$F$4:$F$1000,Table3[[#This Row],[Environment]],Purchases!$D$4:$D$1000,Table3[[#This Row],[AgentPool]])</f>
        <v>0</v>
      </c>
      <c r="J200">
        <f>SUMIFS(Purchases!I$4:I$1000,Purchases!$F$4:$F$1000,Table3[[#This Row],[Environment]],Purchases!$D$4:$D$1000,Table3[[#This Row],[AgentPool]])</f>
        <v>0</v>
      </c>
      <c r="L200">
        <f>SUMIFS(Purchases!J$4:J$1000,Purchases!$F$4:$F$1000,Table3[[#This Row],[Environment]],Purchases!$D$4:$D$1000,Table3[[#This Row],[AgentPool]])</f>
        <v>0</v>
      </c>
    </row>
    <row r="201" spans="6:12" x14ac:dyDescent="0.25">
      <c r="F201">
        <f>SUMIFS(Purchases!G$4:G$1000,Purchases!$F$4:$F$1000,Table3[[#This Row],[Environment]],Purchases!$D$4:$D$1000,Table3[[#This Row],[AgentPool]])</f>
        <v>0</v>
      </c>
      <c r="H201">
        <f>SUMIFS(Purchases!H$4:H$1000,Purchases!$F$4:$F$1000,Table3[[#This Row],[Environment]],Purchases!$D$4:$D$1000,Table3[[#This Row],[AgentPool]])</f>
        <v>0</v>
      </c>
      <c r="J201">
        <f>SUMIFS(Purchases!I$4:I$1000,Purchases!$F$4:$F$1000,Table3[[#This Row],[Environment]],Purchases!$D$4:$D$1000,Table3[[#This Row],[AgentPool]])</f>
        <v>0</v>
      </c>
      <c r="L201">
        <f>SUMIFS(Purchases!J$4:J$1000,Purchases!$F$4:$F$1000,Table3[[#This Row],[Environment]],Purchases!$D$4:$D$1000,Table3[[#This Row],[AgentPool]])</f>
        <v>0</v>
      </c>
    </row>
    <row r="202" spans="6:12" x14ac:dyDescent="0.25">
      <c r="F202">
        <f>SUMIFS(Purchases!G$4:G$1000,Purchases!$F$4:$F$1000,Table3[[#This Row],[Environment]],Purchases!$D$4:$D$1000,Table3[[#This Row],[AgentPool]])</f>
        <v>0</v>
      </c>
      <c r="H202">
        <f>SUMIFS(Purchases!H$4:H$1000,Purchases!$F$4:$F$1000,Table3[[#This Row],[Environment]],Purchases!$D$4:$D$1000,Table3[[#This Row],[AgentPool]])</f>
        <v>0</v>
      </c>
      <c r="J202">
        <f>SUMIFS(Purchases!I$4:I$1000,Purchases!$F$4:$F$1000,Table3[[#This Row],[Environment]],Purchases!$D$4:$D$1000,Table3[[#This Row],[AgentPool]])</f>
        <v>0</v>
      </c>
      <c r="L202">
        <f>SUMIFS(Purchases!J$4:J$1000,Purchases!$F$4:$F$1000,Table3[[#This Row],[Environment]],Purchases!$D$4:$D$1000,Table3[[#This Row],[AgentPool]])</f>
        <v>0</v>
      </c>
    </row>
    <row r="203" spans="6:12" x14ac:dyDescent="0.25">
      <c r="F203">
        <f>SUMIFS(Purchases!G$4:G$1000,Purchases!$F$4:$F$1000,Table3[[#This Row],[Environment]],Purchases!$D$4:$D$1000,Table3[[#This Row],[AgentPool]])</f>
        <v>0</v>
      </c>
      <c r="H203">
        <f>SUMIFS(Purchases!H$4:H$1000,Purchases!$F$4:$F$1000,Table3[[#This Row],[Environment]],Purchases!$D$4:$D$1000,Table3[[#This Row],[AgentPool]])</f>
        <v>0</v>
      </c>
      <c r="J203">
        <f>SUMIFS(Purchases!I$4:I$1000,Purchases!$F$4:$F$1000,Table3[[#This Row],[Environment]],Purchases!$D$4:$D$1000,Table3[[#This Row],[AgentPool]])</f>
        <v>0</v>
      </c>
      <c r="L203">
        <f>SUMIFS(Purchases!J$4:J$1000,Purchases!$F$4:$F$1000,Table3[[#This Row],[Environment]],Purchases!$D$4:$D$1000,Table3[[#This Row],[AgentPool]])</f>
        <v>0</v>
      </c>
    </row>
    <row r="204" spans="6:12" x14ac:dyDescent="0.25">
      <c r="F204">
        <f>SUMIFS(Purchases!G$4:G$1000,Purchases!$F$4:$F$1000,Table3[[#This Row],[Environment]],Purchases!$D$4:$D$1000,Table3[[#This Row],[AgentPool]])</f>
        <v>0</v>
      </c>
      <c r="H204">
        <f>SUMIFS(Purchases!H$4:H$1000,Purchases!$F$4:$F$1000,Table3[[#This Row],[Environment]],Purchases!$D$4:$D$1000,Table3[[#This Row],[AgentPool]])</f>
        <v>0</v>
      </c>
      <c r="J204">
        <f>SUMIFS(Purchases!I$4:I$1000,Purchases!$F$4:$F$1000,Table3[[#This Row],[Environment]],Purchases!$D$4:$D$1000,Table3[[#This Row],[AgentPool]])</f>
        <v>0</v>
      </c>
      <c r="L204">
        <f>SUMIFS(Purchases!J$4:J$1000,Purchases!$F$4:$F$1000,Table3[[#This Row],[Environment]],Purchases!$D$4:$D$1000,Table3[[#This Row],[AgentPool]])</f>
        <v>0</v>
      </c>
    </row>
    <row r="205" spans="6:12" x14ac:dyDescent="0.25">
      <c r="F205">
        <f>SUMIFS(Purchases!G$4:G$1000,Purchases!$F$4:$F$1000,Table3[[#This Row],[Environment]],Purchases!$D$4:$D$1000,Table3[[#This Row],[AgentPool]])</f>
        <v>0</v>
      </c>
      <c r="H205">
        <f>SUMIFS(Purchases!H$4:H$1000,Purchases!$F$4:$F$1000,Table3[[#This Row],[Environment]],Purchases!$D$4:$D$1000,Table3[[#This Row],[AgentPool]])</f>
        <v>0</v>
      </c>
      <c r="J205">
        <f>SUMIFS(Purchases!I$4:I$1000,Purchases!$F$4:$F$1000,Table3[[#This Row],[Environment]],Purchases!$D$4:$D$1000,Table3[[#This Row],[AgentPool]])</f>
        <v>0</v>
      </c>
      <c r="L205">
        <f>SUMIFS(Purchases!J$4:J$1000,Purchases!$F$4:$F$1000,Table3[[#This Row],[Environment]],Purchases!$D$4:$D$1000,Table3[[#This Row],[AgentPool]])</f>
        <v>0</v>
      </c>
    </row>
    <row r="206" spans="6:12" x14ac:dyDescent="0.25">
      <c r="F206">
        <f>SUMIFS(Purchases!G$4:G$1000,Purchases!$F$4:$F$1000,Table3[[#This Row],[Environment]],Purchases!$D$4:$D$1000,Table3[[#This Row],[AgentPool]])</f>
        <v>0</v>
      </c>
      <c r="H206">
        <f>SUMIFS(Purchases!H$4:H$1000,Purchases!$F$4:$F$1000,Table3[[#This Row],[Environment]],Purchases!$D$4:$D$1000,Table3[[#This Row],[AgentPool]])</f>
        <v>0</v>
      </c>
      <c r="J206">
        <f>SUMIFS(Purchases!I$4:I$1000,Purchases!$F$4:$F$1000,Table3[[#This Row],[Environment]],Purchases!$D$4:$D$1000,Table3[[#This Row],[AgentPool]])</f>
        <v>0</v>
      </c>
      <c r="L206">
        <f>SUMIFS(Purchases!J$4:J$1000,Purchases!$F$4:$F$1000,Table3[[#This Row],[Environment]],Purchases!$D$4:$D$1000,Table3[[#This Row],[AgentPool]])</f>
        <v>0</v>
      </c>
    </row>
    <row r="207" spans="6:12" x14ac:dyDescent="0.25">
      <c r="F207">
        <f>SUMIFS(Purchases!G$4:G$1000,Purchases!$F$4:$F$1000,Table3[[#This Row],[Environment]],Purchases!$D$4:$D$1000,Table3[[#This Row],[AgentPool]])</f>
        <v>0</v>
      </c>
      <c r="H207">
        <f>SUMIFS(Purchases!H$4:H$1000,Purchases!$F$4:$F$1000,Table3[[#This Row],[Environment]],Purchases!$D$4:$D$1000,Table3[[#This Row],[AgentPool]])</f>
        <v>0</v>
      </c>
      <c r="J207">
        <f>SUMIFS(Purchases!I$4:I$1000,Purchases!$F$4:$F$1000,Table3[[#This Row],[Environment]],Purchases!$D$4:$D$1000,Table3[[#This Row],[AgentPool]])</f>
        <v>0</v>
      </c>
      <c r="L207">
        <f>SUMIFS(Purchases!J$4:J$1000,Purchases!$F$4:$F$1000,Table3[[#This Row],[Environment]],Purchases!$D$4:$D$1000,Table3[[#This Row],[AgentPool]])</f>
        <v>0</v>
      </c>
    </row>
    <row r="208" spans="6:12" x14ac:dyDescent="0.25">
      <c r="F208">
        <f>SUMIFS(Purchases!G$4:G$1000,Purchases!$F$4:$F$1000,Table3[[#This Row],[Environment]],Purchases!$D$4:$D$1000,Table3[[#This Row],[AgentPool]])</f>
        <v>0</v>
      </c>
      <c r="H208">
        <f>SUMIFS(Purchases!H$4:H$1000,Purchases!$F$4:$F$1000,Table3[[#This Row],[Environment]],Purchases!$D$4:$D$1000,Table3[[#This Row],[AgentPool]])</f>
        <v>0</v>
      </c>
      <c r="J208">
        <f>SUMIFS(Purchases!I$4:I$1000,Purchases!$F$4:$F$1000,Table3[[#This Row],[Environment]],Purchases!$D$4:$D$1000,Table3[[#This Row],[AgentPool]])</f>
        <v>0</v>
      </c>
      <c r="L208">
        <f>SUMIFS(Purchases!J$4:J$1000,Purchases!$F$4:$F$1000,Table3[[#This Row],[Environment]],Purchases!$D$4:$D$1000,Table3[[#This Row],[AgentPool]])</f>
        <v>0</v>
      </c>
    </row>
    <row r="209" spans="6:12" x14ac:dyDescent="0.25">
      <c r="F209">
        <f>SUMIFS(Purchases!G$4:G$1000,Purchases!$F$4:$F$1000,Table3[[#This Row],[Environment]],Purchases!$D$4:$D$1000,Table3[[#This Row],[AgentPool]])</f>
        <v>0</v>
      </c>
      <c r="H209">
        <f>SUMIFS(Purchases!H$4:H$1000,Purchases!$F$4:$F$1000,Table3[[#This Row],[Environment]],Purchases!$D$4:$D$1000,Table3[[#This Row],[AgentPool]])</f>
        <v>0</v>
      </c>
      <c r="J209">
        <f>SUMIFS(Purchases!I$4:I$1000,Purchases!$F$4:$F$1000,Table3[[#This Row],[Environment]],Purchases!$D$4:$D$1000,Table3[[#This Row],[AgentPool]])</f>
        <v>0</v>
      </c>
      <c r="L209">
        <f>SUMIFS(Purchases!J$4:J$1000,Purchases!$F$4:$F$1000,Table3[[#This Row],[Environment]],Purchases!$D$4:$D$1000,Table3[[#This Row],[AgentPool]])</f>
        <v>0</v>
      </c>
    </row>
    <row r="210" spans="6:12" x14ac:dyDescent="0.25">
      <c r="F210">
        <f>SUMIFS(Purchases!G$4:G$1000,Purchases!$F$4:$F$1000,Table3[[#This Row],[Environment]],Purchases!$D$4:$D$1000,Table3[[#This Row],[AgentPool]])</f>
        <v>0</v>
      </c>
      <c r="H210">
        <f>SUMIFS(Purchases!H$4:H$1000,Purchases!$F$4:$F$1000,Table3[[#This Row],[Environment]],Purchases!$D$4:$D$1000,Table3[[#This Row],[AgentPool]])</f>
        <v>0</v>
      </c>
      <c r="J210">
        <f>SUMIFS(Purchases!I$4:I$1000,Purchases!$F$4:$F$1000,Table3[[#This Row],[Environment]],Purchases!$D$4:$D$1000,Table3[[#This Row],[AgentPool]])</f>
        <v>0</v>
      </c>
      <c r="L210">
        <f>SUMIFS(Purchases!J$4:J$1000,Purchases!$F$4:$F$1000,Table3[[#This Row],[Environment]],Purchases!$D$4:$D$1000,Table3[[#This Row],[AgentPool]])</f>
        <v>0</v>
      </c>
    </row>
    <row r="211" spans="6:12" x14ac:dyDescent="0.25">
      <c r="F211">
        <f>SUMIFS(Purchases!G$4:G$1000,Purchases!$F$4:$F$1000,Table3[[#This Row],[Environment]],Purchases!$D$4:$D$1000,Table3[[#This Row],[AgentPool]])</f>
        <v>0</v>
      </c>
      <c r="H211">
        <f>SUMIFS(Purchases!H$4:H$1000,Purchases!$F$4:$F$1000,Table3[[#This Row],[Environment]],Purchases!$D$4:$D$1000,Table3[[#This Row],[AgentPool]])</f>
        <v>0</v>
      </c>
      <c r="J211">
        <f>SUMIFS(Purchases!I$4:I$1000,Purchases!$F$4:$F$1000,Table3[[#This Row],[Environment]],Purchases!$D$4:$D$1000,Table3[[#This Row],[AgentPool]])</f>
        <v>0</v>
      </c>
      <c r="L211">
        <f>SUMIFS(Purchases!J$4:J$1000,Purchases!$F$4:$F$1000,Table3[[#This Row],[Environment]],Purchases!$D$4:$D$1000,Table3[[#This Row],[AgentPool]])</f>
        <v>0</v>
      </c>
    </row>
    <row r="212" spans="6:12" x14ac:dyDescent="0.25">
      <c r="F212">
        <f>SUMIFS(Purchases!G$4:G$1000,Purchases!$F$4:$F$1000,Table3[[#This Row],[Environment]],Purchases!$D$4:$D$1000,Table3[[#This Row],[AgentPool]])</f>
        <v>0</v>
      </c>
      <c r="H212">
        <f>SUMIFS(Purchases!H$4:H$1000,Purchases!$F$4:$F$1000,Table3[[#This Row],[Environment]],Purchases!$D$4:$D$1000,Table3[[#This Row],[AgentPool]])</f>
        <v>0</v>
      </c>
      <c r="J212">
        <f>SUMIFS(Purchases!I$4:I$1000,Purchases!$F$4:$F$1000,Table3[[#This Row],[Environment]],Purchases!$D$4:$D$1000,Table3[[#This Row],[AgentPool]])</f>
        <v>0</v>
      </c>
      <c r="L212">
        <f>SUMIFS(Purchases!J$4:J$1000,Purchases!$F$4:$F$1000,Table3[[#This Row],[Environment]],Purchases!$D$4:$D$1000,Table3[[#This Row],[AgentPool]])</f>
        <v>0</v>
      </c>
    </row>
    <row r="213" spans="6:12" x14ac:dyDescent="0.25">
      <c r="F213">
        <f>SUMIFS(Purchases!G$4:G$1000,Purchases!$F$4:$F$1000,Table3[[#This Row],[Environment]],Purchases!$D$4:$D$1000,Table3[[#This Row],[AgentPool]])</f>
        <v>0</v>
      </c>
      <c r="H213">
        <f>SUMIFS(Purchases!H$4:H$1000,Purchases!$F$4:$F$1000,Table3[[#This Row],[Environment]],Purchases!$D$4:$D$1000,Table3[[#This Row],[AgentPool]])</f>
        <v>0</v>
      </c>
      <c r="J213">
        <f>SUMIFS(Purchases!I$4:I$1000,Purchases!$F$4:$F$1000,Table3[[#This Row],[Environment]],Purchases!$D$4:$D$1000,Table3[[#This Row],[AgentPool]])</f>
        <v>0</v>
      </c>
      <c r="L213">
        <f>SUMIFS(Purchases!J$4:J$1000,Purchases!$F$4:$F$1000,Table3[[#This Row],[Environment]],Purchases!$D$4:$D$1000,Table3[[#This Row],[AgentPool]])</f>
        <v>0</v>
      </c>
    </row>
    <row r="214" spans="6:12" x14ac:dyDescent="0.25">
      <c r="F214">
        <f>SUMIFS(Purchases!G$4:G$1000,Purchases!$F$4:$F$1000,Table3[[#This Row],[Environment]],Purchases!$D$4:$D$1000,Table3[[#This Row],[AgentPool]])</f>
        <v>0</v>
      </c>
      <c r="H214">
        <f>SUMIFS(Purchases!H$4:H$1000,Purchases!$F$4:$F$1000,Table3[[#This Row],[Environment]],Purchases!$D$4:$D$1000,Table3[[#This Row],[AgentPool]])</f>
        <v>0</v>
      </c>
      <c r="J214">
        <f>SUMIFS(Purchases!I$4:I$1000,Purchases!$F$4:$F$1000,Table3[[#This Row],[Environment]],Purchases!$D$4:$D$1000,Table3[[#This Row],[AgentPool]])</f>
        <v>0</v>
      </c>
      <c r="L214">
        <f>SUMIFS(Purchases!J$4:J$1000,Purchases!$F$4:$F$1000,Table3[[#This Row],[Environment]],Purchases!$D$4:$D$1000,Table3[[#This Row],[AgentPool]])</f>
        <v>0</v>
      </c>
    </row>
    <row r="215" spans="6:12" x14ac:dyDescent="0.25">
      <c r="F215">
        <f>SUMIFS(Purchases!G$4:G$1000,Purchases!$F$4:$F$1000,Table3[[#This Row],[Environment]],Purchases!$D$4:$D$1000,Table3[[#This Row],[AgentPool]])</f>
        <v>0</v>
      </c>
      <c r="H215">
        <f>SUMIFS(Purchases!H$4:H$1000,Purchases!$F$4:$F$1000,Table3[[#This Row],[Environment]],Purchases!$D$4:$D$1000,Table3[[#This Row],[AgentPool]])</f>
        <v>0</v>
      </c>
      <c r="J215">
        <f>SUMIFS(Purchases!I$4:I$1000,Purchases!$F$4:$F$1000,Table3[[#This Row],[Environment]],Purchases!$D$4:$D$1000,Table3[[#This Row],[AgentPool]])</f>
        <v>0</v>
      </c>
      <c r="L215">
        <f>SUMIFS(Purchases!J$4:J$1000,Purchases!$F$4:$F$1000,Table3[[#This Row],[Environment]],Purchases!$D$4:$D$1000,Table3[[#This Row],[AgentPool]])</f>
        <v>0</v>
      </c>
    </row>
    <row r="216" spans="6:12" x14ac:dyDescent="0.25">
      <c r="F216">
        <f>SUMIFS(Purchases!G$4:G$1000,Purchases!$F$4:$F$1000,Table3[[#This Row],[Environment]],Purchases!$D$4:$D$1000,Table3[[#This Row],[AgentPool]])</f>
        <v>0</v>
      </c>
      <c r="H216">
        <f>SUMIFS(Purchases!H$4:H$1000,Purchases!$F$4:$F$1000,Table3[[#This Row],[Environment]],Purchases!$D$4:$D$1000,Table3[[#This Row],[AgentPool]])</f>
        <v>0</v>
      </c>
      <c r="J216">
        <f>SUMIFS(Purchases!I$4:I$1000,Purchases!$F$4:$F$1000,Table3[[#This Row],[Environment]],Purchases!$D$4:$D$1000,Table3[[#This Row],[AgentPool]])</f>
        <v>0</v>
      </c>
      <c r="L216">
        <f>SUMIFS(Purchases!J$4:J$1000,Purchases!$F$4:$F$1000,Table3[[#This Row],[Environment]],Purchases!$D$4:$D$1000,Table3[[#This Row],[AgentPool]])</f>
        <v>0</v>
      </c>
    </row>
    <row r="217" spans="6:12" x14ac:dyDescent="0.25">
      <c r="F217">
        <f>SUMIFS(Purchases!G$4:G$1000,Purchases!$F$4:$F$1000,Table3[[#This Row],[Environment]],Purchases!$D$4:$D$1000,Table3[[#This Row],[AgentPool]])</f>
        <v>0</v>
      </c>
      <c r="H217">
        <f>SUMIFS(Purchases!H$4:H$1000,Purchases!$F$4:$F$1000,Table3[[#This Row],[Environment]],Purchases!$D$4:$D$1000,Table3[[#This Row],[AgentPool]])</f>
        <v>0</v>
      </c>
      <c r="J217">
        <f>SUMIFS(Purchases!I$4:I$1000,Purchases!$F$4:$F$1000,Table3[[#This Row],[Environment]],Purchases!$D$4:$D$1000,Table3[[#This Row],[AgentPool]])</f>
        <v>0</v>
      </c>
      <c r="L217">
        <f>SUMIFS(Purchases!J$4:J$1000,Purchases!$F$4:$F$1000,Table3[[#This Row],[Environment]],Purchases!$D$4:$D$1000,Table3[[#This Row],[AgentPool]])</f>
        <v>0</v>
      </c>
    </row>
    <row r="218" spans="6:12" x14ac:dyDescent="0.25">
      <c r="F218">
        <f>SUMIFS(Purchases!G$4:G$1000,Purchases!$F$4:$F$1000,Table3[[#This Row],[Environment]],Purchases!$D$4:$D$1000,Table3[[#This Row],[AgentPool]])</f>
        <v>0</v>
      </c>
      <c r="H218">
        <f>SUMIFS(Purchases!H$4:H$1000,Purchases!$F$4:$F$1000,Table3[[#This Row],[Environment]],Purchases!$D$4:$D$1000,Table3[[#This Row],[AgentPool]])</f>
        <v>0</v>
      </c>
      <c r="J218">
        <f>SUMIFS(Purchases!I$4:I$1000,Purchases!$F$4:$F$1000,Table3[[#This Row],[Environment]],Purchases!$D$4:$D$1000,Table3[[#This Row],[AgentPool]])</f>
        <v>0</v>
      </c>
      <c r="L218">
        <f>SUMIFS(Purchases!J$4:J$1000,Purchases!$F$4:$F$1000,Table3[[#This Row],[Environment]],Purchases!$D$4:$D$1000,Table3[[#This Row],[AgentPool]])</f>
        <v>0</v>
      </c>
    </row>
    <row r="219" spans="6:12" x14ac:dyDescent="0.25">
      <c r="F219">
        <f>SUMIFS(Purchases!G$4:G$1000,Purchases!$F$4:$F$1000,Table3[[#This Row],[Environment]],Purchases!$D$4:$D$1000,Table3[[#This Row],[AgentPool]])</f>
        <v>0</v>
      </c>
      <c r="H219">
        <f>SUMIFS(Purchases!H$4:H$1000,Purchases!$F$4:$F$1000,Table3[[#This Row],[Environment]],Purchases!$D$4:$D$1000,Table3[[#This Row],[AgentPool]])</f>
        <v>0</v>
      </c>
      <c r="J219">
        <f>SUMIFS(Purchases!I$4:I$1000,Purchases!$F$4:$F$1000,Table3[[#This Row],[Environment]],Purchases!$D$4:$D$1000,Table3[[#This Row],[AgentPool]])</f>
        <v>0</v>
      </c>
      <c r="L219">
        <f>SUMIFS(Purchases!J$4:J$1000,Purchases!$F$4:$F$1000,Table3[[#This Row],[Environment]],Purchases!$D$4:$D$1000,Table3[[#This Row],[AgentPool]])</f>
        <v>0</v>
      </c>
    </row>
    <row r="220" spans="6:12" x14ac:dyDescent="0.25">
      <c r="F220">
        <f>SUMIFS(Purchases!G$4:G$1000,Purchases!$F$4:$F$1000,Table3[[#This Row],[Environment]],Purchases!$D$4:$D$1000,Table3[[#This Row],[AgentPool]])</f>
        <v>0</v>
      </c>
      <c r="H220">
        <f>SUMIFS(Purchases!H$4:H$1000,Purchases!$F$4:$F$1000,Table3[[#This Row],[Environment]],Purchases!$D$4:$D$1000,Table3[[#This Row],[AgentPool]])</f>
        <v>0</v>
      </c>
      <c r="J220">
        <f>SUMIFS(Purchases!I$4:I$1000,Purchases!$F$4:$F$1000,Table3[[#This Row],[Environment]],Purchases!$D$4:$D$1000,Table3[[#This Row],[AgentPool]])</f>
        <v>0</v>
      </c>
      <c r="L220">
        <f>SUMIFS(Purchases!J$4:J$1000,Purchases!$F$4:$F$1000,Table3[[#This Row],[Environment]],Purchases!$D$4:$D$1000,Table3[[#This Row],[AgentPool]])</f>
        <v>0</v>
      </c>
    </row>
    <row r="221" spans="6:12" x14ac:dyDescent="0.25">
      <c r="F221">
        <f>SUMIFS(Purchases!G$4:G$1000,Purchases!$F$4:$F$1000,Table3[[#This Row],[Environment]],Purchases!$D$4:$D$1000,Table3[[#This Row],[AgentPool]])</f>
        <v>0</v>
      </c>
      <c r="H221">
        <f>SUMIFS(Purchases!H$4:H$1000,Purchases!$F$4:$F$1000,Table3[[#This Row],[Environment]],Purchases!$D$4:$D$1000,Table3[[#This Row],[AgentPool]])</f>
        <v>0</v>
      </c>
      <c r="J221">
        <f>SUMIFS(Purchases!I$4:I$1000,Purchases!$F$4:$F$1000,Table3[[#This Row],[Environment]],Purchases!$D$4:$D$1000,Table3[[#This Row],[AgentPool]])</f>
        <v>0</v>
      </c>
      <c r="L221">
        <f>SUMIFS(Purchases!J$4:J$1000,Purchases!$F$4:$F$1000,Table3[[#This Row],[Environment]],Purchases!$D$4:$D$1000,Table3[[#This Row],[AgentPool]])</f>
        <v>0</v>
      </c>
    </row>
    <row r="222" spans="6:12" x14ac:dyDescent="0.25">
      <c r="F222">
        <f>SUMIFS(Purchases!G$4:G$1000,Purchases!$F$4:$F$1000,Table3[[#This Row],[Environment]],Purchases!$D$4:$D$1000,Table3[[#This Row],[AgentPool]])</f>
        <v>0</v>
      </c>
      <c r="H222">
        <f>SUMIFS(Purchases!H$4:H$1000,Purchases!$F$4:$F$1000,Table3[[#This Row],[Environment]],Purchases!$D$4:$D$1000,Table3[[#This Row],[AgentPool]])</f>
        <v>0</v>
      </c>
      <c r="J222">
        <f>SUMIFS(Purchases!I$4:I$1000,Purchases!$F$4:$F$1000,Table3[[#This Row],[Environment]],Purchases!$D$4:$D$1000,Table3[[#This Row],[AgentPool]])</f>
        <v>0</v>
      </c>
      <c r="L222">
        <f>SUMIFS(Purchases!J$4:J$1000,Purchases!$F$4:$F$1000,Table3[[#This Row],[Environment]],Purchases!$D$4:$D$1000,Table3[[#This Row],[AgentPool]])</f>
        <v>0</v>
      </c>
    </row>
    <row r="223" spans="6:12" x14ac:dyDescent="0.25">
      <c r="F223">
        <f>SUMIFS(Purchases!G$4:G$1000,Purchases!$F$4:$F$1000,Table3[[#This Row],[Environment]],Purchases!$D$4:$D$1000,Table3[[#This Row],[AgentPool]])</f>
        <v>0</v>
      </c>
      <c r="H223">
        <f>SUMIFS(Purchases!H$4:H$1000,Purchases!$F$4:$F$1000,Table3[[#This Row],[Environment]],Purchases!$D$4:$D$1000,Table3[[#This Row],[AgentPool]])</f>
        <v>0</v>
      </c>
      <c r="J223">
        <f>SUMIFS(Purchases!I$4:I$1000,Purchases!$F$4:$F$1000,Table3[[#This Row],[Environment]],Purchases!$D$4:$D$1000,Table3[[#This Row],[AgentPool]])</f>
        <v>0</v>
      </c>
      <c r="L223">
        <f>SUMIFS(Purchases!J$4:J$1000,Purchases!$F$4:$F$1000,Table3[[#This Row],[Environment]],Purchases!$D$4:$D$1000,Table3[[#This Row],[AgentPool]])</f>
        <v>0</v>
      </c>
    </row>
    <row r="224" spans="6:12" x14ac:dyDescent="0.25">
      <c r="F224">
        <f>SUMIFS(Purchases!G$4:G$1000,Purchases!$F$4:$F$1000,Table3[[#This Row],[Environment]],Purchases!$D$4:$D$1000,Table3[[#This Row],[AgentPool]])</f>
        <v>0</v>
      </c>
      <c r="H224">
        <f>SUMIFS(Purchases!H$4:H$1000,Purchases!$F$4:$F$1000,Table3[[#This Row],[Environment]],Purchases!$D$4:$D$1000,Table3[[#This Row],[AgentPool]])</f>
        <v>0</v>
      </c>
      <c r="J224">
        <f>SUMIFS(Purchases!I$4:I$1000,Purchases!$F$4:$F$1000,Table3[[#This Row],[Environment]],Purchases!$D$4:$D$1000,Table3[[#This Row],[AgentPool]])</f>
        <v>0</v>
      </c>
      <c r="L224">
        <f>SUMIFS(Purchases!J$4:J$1000,Purchases!$F$4:$F$1000,Table3[[#This Row],[Environment]],Purchases!$D$4:$D$1000,Table3[[#This Row],[AgentPool]])</f>
        <v>0</v>
      </c>
    </row>
    <row r="225" spans="6:12" x14ac:dyDescent="0.25">
      <c r="F225">
        <f>SUMIFS(Purchases!G$4:G$1000,Purchases!$F$4:$F$1000,Table3[[#This Row],[Environment]],Purchases!$D$4:$D$1000,Table3[[#This Row],[AgentPool]])</f>
        <v>0</v>
      </c>
      <c r="H225">
        <f>SUMIFS(Purchases!H$4:H$1000,Purchases!$F$4:$F$1000,Table3[[#This Row],[Environment]],Purchases!$D$4:$D$1000,Table3[[#This Row],[AgentPool]])</f>
        <v>0</v>
      </c>
      <c r="J225">
        <f>SUMIFS(Purchases!I$4:I$1000,Purchases!$F$4:$F$1000,Table3[[#This Row],[Environment]],Purchases!$D$4:$D$1000,Table3[[#This Row],[AgentPool]])</f>
        <v>0</v>
      </c>
      <c r="L225">
        <f>SUMIFS(Purchases!J$4:J$1000,Purchases!$F$4:$F$1000,Table3[[#This Row],[Environment]],Purchases!$D$4:$D$1000,Table3[[#This Row],[AgentPool]])</f>
        <v>0</v>
      </c>
    </row>
    <row r="226" spans="6:12" x14ac:dyDescent="0.25">
      <c r="F226">
        <f>SUMIFS(Purchases!G$4:G$1000,Purchases!$F$4:$F$1000,Table3[[#This Row],[Environment]],Purchases!$D$4:$D$1000,Table3[[#This Row],[AgentPool]])</f>
        <v>0</v>
      </c>
      <c r="H226">
        <f>SUMIFS(Purchases!H$4:H$1000,Purchases!$F$4:$F$1000,Table3[[#This Row],[Environment]],Purchases!$D$4:$D$1000,Table3[[#This Row],[AgentPool]])</f>
        <v>0</v>
      </c>
      <c r="J226">
        <f>SUMIFS(Purchases!I$4:I$1000,Purchases!$F$4:$F$1000,Table3[[#This Row],[Environment]],Purchases!$D$4:$D$1000,Table3[[#This Row],[AgentPool]])</f>
        <v>0</v>
      </c>
      <c r="L226">
        <f>SUMIFS(Purchases!J$4:J$1000,Purchases!$F$4:$F$1000,Table3[[#This Row],[Environment]],Purchases!$D$4:$D$1000,Table3[[#This Row],[AgentPool]])</f>
        <v>0</v>
      </c>
    </row>
    <row r="227" spans="6:12" x14ac:dyDescent="0.25">
      <c r="F227">
        <f>SUMIFS(Purchases!G$4:G$1000,Purchases!$F$4:$F$1000,Table3[[#This Row],[Environment]],Purchases!$D$4:$D$1000,Table3[[#This Row],[AgentPool]])</f>
        <v>0</v>
      </c>
      <c r="H227">
        <f>SUMIFS(Purchases!H$4:H$1000,Purchases!$F$4:$F$1000,Table3[[#This Row],[Environment]],Purchases!$D$4:$D$1000,Table3[[#This Row],[AgentPool]])</f>
        <v>0</v>
      </c>
      <c r="J227">
        <f>SUMIFS(Purchases!I$4:I$1000,Purchases!$F$4:$F$1000,Table3[[#This Row],[Environment]],Purchases!$D$4:$D$1000,Table3[[#This Row],[AgentPool]])</f>
        <v>0</v>
      </c>
      <c r="L227">
        <f>SUMIFS(Purchases!J$4:J$1000,Purchases!$F$4:$F$1000,Table3[[#This Row],[Environment]],Purchases!$D$4:$D$1000,Table3[[#This Row],[AgentPool]])</f>
        <v>0</v>
      </c>
    </row>
    <row r="228" spans="6:12" x14ac:dyDescent="0.25">
      <c r="F228">
        <f>SUMIFS(Purchases!G$4:G$1000,Purchases!$F$4:$F$1000,Table3[[#This Row],[Environment]],Purchases!$D$4:$D$1000,Table3[[#This Row],[AgentPool]])</f>
        <v>0</v>
      </c>
      <c r="H228">
        <f>SUMIFS(Purchases!H$4:H$1000,Purchases!$F$4:$F$1000,Table3[[#This Row],[Environment]],Purchases!$D$4:$D$1000,Table3[[#This Row],[AgentPool]])</f>
        <v>0</v>
      </c>
      <c r="J228">
        <f>SUMIFS(Purchases!I$4:I$1000,Purchases!$F$4:$F$1000,Table3[[#This Row],[Environment]],Purchases!$D$4:$D$1000,Table3[[#This Row],[AgentPool]])</f>
        <v>0</v>
      </c>
      <c r="L228">
        <f>SUMIFS(Purchases!J$4:J$1000,Purchases!$F$4:$F$1000,Table3[[#This Row],[Environment]],Purchases!$D$4:$D$1000,Table3[[#This Row],[AgentPool]])</f>
        <v>0</v>
      </c>
    </row>
    <row r="229" spans="6:12" x14ac:dyDescent="0.25">
      <c r="F229">
        <f>SUMIFS(Purchases!G$4:G$1000,Purchases!$F$4:$F$1000,Table3[[#This Row],[Environment]],Purchases!$D$4:$D$1000,Table3[[#This Row],[AgentPool]])</f>
        <v>0</v>
      </c>
      <c r="H229">
        <f>SUMIFS(Purchases!H$4:H$1000,Purchases!$F$4:$F$1000,Table3[[#This Row],[Environment]],Purchases!$D$4:$D$1000,Table3[[#This Row],[AgentPool]])</f>
        <v>0</v>
      </c>
      <c r="J229">
        <f>SUMIFS(Purchases!I$4:I$1000,Purchases!$F$4:$F$1000,Table3[[#This Row],[Environment]],Purchases!$D$4:$D$1000,Table3[[#This Row],[AgentPool]])</f>
        <v>0</v>
      </c>
      <c r="L229">
        <f>SUMIFS(Purchases!J$4:J$1000,Purchases!$F$4:$F$1000,Table3[[#This Row],[Environment]],Purchases!$D$4:$D$1000,Table3[[#This Row],[AgentPool]])</f>
        <v>0</v>
      </c>
    </row>
    <row r="230" spans="6:12" x14ac:dyDescent="0.25">
      <c r="F230">
        <f>SUMIFS(Purchases!G$4:G$1000,Purchases!$F$4:$F$1000,Table3[[#This Row],[Environment]],Purchases!$D$4:$D$1000,Table3[[#This Row],[AgentPool]])</f>
        <v>0</v>
      </c>
      <c r="H230">
        <f>SUMIFS(Purchases!H$4:H$1000,Purchases!$F$4:$F$1000,Table3[[#This Row],[Environment]],Purchases!$D$4:$D$1000,Table3[[#This Row],[AgentPool]])</f>
        <v>0</v>
      </c>
      <c r="J230">
        <f>SUMIFS(Purchases!I$4:I$1000,Purchases!$F$4:$F$1000,Table3[[#This Row],[Environment]],Purchases!$D$4:$D$1000,Table3[[#This Row],[AgentPool]])</f>
        <v>0</v>
      </c>
      <c r="L230">
        <f>SUMIFS(Purchases!J$4:J$1000,Purchases!$F$4:$F$1000,Table3[[#This Row],[Environment]],Purchases!$D$4:$D$1000,Table3[[#This Row],[AgentPool]])</f>
        <v>0</v>
      </c>
    </row>
    <row r="231" spans="6:12" x14ac:dyDescent="0.25">
      <c r="F231">
        <f>SUMIFS(Purchases!G$4:G$1000,Purchases!$F$4:$F$1000,Table3[[#This Row],[Environment]],Purchases!$D$4:$D$1000,Table3[[#This Row],[AgentPool]])</f>
        <v>0</v>
      </c>
      <c r="H231">
        <f>SUMIFS(Purchases!H$4:H$1000,Purchases!$F$4:$F$1000,Table3[[#This Row],[Environment]],Purchases!$D$4:$D$1000,Table3[[#This Row],[AgentPool]])</f>
        <v>0</v>
      </c>
      <c r="J231">
        <f>SUMIFS(Purchases!I$4:I$1000,Purchases!$F$4:$F$1000,Table3[[#This Row],[Environment]],Purchases!$D$4:$D$1000,Table3[[#This Row],[AgentPool]])</f>
        <v>0</v>
      </c>
      <c r="L231">
        <f>SUMIFS(Purchases!J$4:J$1000,Purchases!$F$4:$F$1000,Table3[[#This Row],[Environment]],Purchases!$D$4:$D$1000,Table3[[#This Row],[AgentPool]])</f>
        <v>0</v>
      </c>
    </row>
    <row r="232" spans="6:12" x14ac:dyDescent="0.25">
      <c r="F232">
        <f>SUMIFS(Purchases!G$4:G$1000,Purchases!$F$4:$F$1000,Table3[[#This Row],[Environment]],Purchases!$D$4:$D$1000,Table3[[#This Row],[AgentPool]])</f>
        <v>0</v>
      </c>
      <c r="H232">
        <f>SUMIFS(Purchases!H$4:H$1000,Purchases!$F$4:$F$1000,Table3[[#This Row],[Environment]],Purchases!$D$4:$D$1000,Table3[[#This Row],[AgentPool]])</f>
        <v>0</v>
      </c>
      <c r="J232">
        <f>SUMIFS(Purchases!I$4:I$1000,Purchases!$F$4:$F$1000,Table3[[#This Row],[Environment]],Purchases!$D$4:$D$1000,Table3[[#This Row],[AgentPool]])</f>
        <v>0</v>
      </c>
      <c r="L232">
        <f>SUMIFS(Purchases!J$4:J$1000,Purchases!$F$4:$F$1000,Table3[[#This Row],[Environment]],Purchases!$D$4:$D$1000,Table3[[#This Row],[AgentPool]])</f>
        <v>0</v>
      </c>
    </row>
    <row r="233" spans="6:12" x14ac:dyDescent="0.25">
      <c r="F233">
        <f>SUMIFS(Purchases!G$4:G$1000,Purchases!$F$4:$F$1000,Table3[[#This Row],[Environment]],Purchases!$D$4:$D$1000,Table3[[#This Row],[AgentPool]])</f>
        <v>0</v>
      </c>
      <c r="H233">
        <f>SUMIFS(Purchases!H$4:H$1000,Purchases!$F$4:$F$1000,Table3[[#This Row],[Environment]],Purchases!$D$4:$D$1000,Table3[[#This Row],[AgentPool]])</f>
        <v>0</v>
      </c>
      <c r="J233">
        <f>SUMIFS(Purchases!I$4:I$1000,Purchases!$F$4:$F$1000,Table3[[#This Row],[Environment]],Purchases!$D$4:$D$1000,Table3[[#This Row],[AgentPool]])</f>
        <v>0</v>
      </c>
      <c r="L233">
        <f>SUMIFS(Purchases!J$4:J$1000,Purchases!$F$4:$F$1000,Table3[[#This Row],[Environment]],Purchases!$D$4:$D$1000,Table3[[#This Row],[AgentPool]])</f>
        <v>0</v>
      </c>
    </row>
    <row r="234" spans="6:12" x14ac:dyDescent="0.25">
      <c r="F234">
        <f>SUMIFS(Purchases!G$4:G$1000,Purchases!$F$4:$F$1000,Table3[[#This Row],[Environment]],Purchases!$D$4:$D$1000,Table3[[#This Row],[AgentPool]])</f>
        <v>0</v>
      </c>
      <c r="H234">
        <f>SUMIFS(Purchases!H$4:H$1000,Purchases!$F$4:$F$1000,Table3[[#This Row],[Environment]],Purchases!$D$4:$D$1000,Table3[[#This Row],[AgentPool]])</f>
        <v>0</v>
      </c>
      <c r="J234">
        <f>SUMIFS(Purchases!I$4:I$1000,Purchases!$F$4:$F$1000,Table3[[#This Row],[Environment]],Purchases!$D$4:$D$1000,Table3[[#This Row],[AgentPool]])</f>
        <v>0</v>
      </c>
      <c r="L234">
        <f>SUMIFS(Purchases!J$4:J$1000,Purchases!$F$4:$F$1000,Table3[[#This Row],[Environment]],Purchases!$D$4:$D$1000,Table3[[#This Row],[AgentPool]])</f>
        <v>0</v>
      </c>
    </row>
    <row r="235" spans="6:12" x14ac:dyDescent="0.25">
      <c r="F235">
        <f>SUMIFS(Purchases!G$4:G$1000,Purchases!$F$4:$F$1000,Table3[[#This Row],[Environment]],Purchases!$D$4:$D$1000,Table3[[#This Row],[AgentPool]])</f>
        <v>0</v>
      </c>
      <c r="H235">
        <f>SUMIFS(Purchases!H$4:H$1000,Purchases!$F$4:$F$1000,Table3[[#This Row],[Environment]],Purchases!$D$4:$D$1000,Table3[[#This Row],[AgentPool]])</f>
        <v>0</v>
      </c>
      <c r="J235">
        <f>SUMIFS(Purchases!I$4:I$1000,Purchases!$F$4:$F$1000,Table3[[#This Row],[Environment]],Purchases!$D$4:$D$1000,Table3[[#This Row],[AgentPool]])</f>
        <v>0</v>
      </c>
      <c r="L235">
        <f>SUMIFS(Purchases!J$4:J$1000,Purchases!$F$4:$F$1000,Table3[[#This Row],[Environment]],Purchases!$D$4:$D$1000,Table3[[#This Row],[AgentPool]])</f>
        <v>0</v>
      </c>
    </row>
    <row r="236" spans="6:12" x14ac:dyDescent="0.25">
      <c r="F236">
        <f>SUMIFS(Purchases!G$4:G$1000,Purchases!$F$4:$F$1000,Table3[[#This Row],[Environment]],Purchases!$D$4:$D$1000,Table3[[#This Row],[AgentPool]])</f>
        <v>0</v>
      </c>
      <c r="H236">
        <f>SUMIFS(Purchases!H$4:H$1000,Purchases!$F$4:$F$1000,Table3[[#This Row],[Environment]],Purchases!$D$4:$D$1000,Table3[[#This Row],[AgentPool]])</f>
        <v>0</v>
      </c>
      <c r="J236">
        <f>SUMIFS(Purchases!I$4:I$1000,Purchases!$F$4:$F$1000,Table3[[#This Row],[Environment]],Purchases!$D$4:$D$1000,Table3[[#This Row],[AgentPool]])</f>
        <v>0</v>
      </c>
      <c r="L236">
        <f>SUMIFS(Purchases!J$4:J$1000,Purchases!$F$4:$F$1000,Table3[[#This Row],[Environment]],Purchases!$D$4:$D$1000,Table3[[#This Row],[AgentPool]])</f>
        <v>0</v>
      </c>
    </row>
    <row r="237" spans="6:12" x14ac:dyDescent="0.25">
      <c r="F237">
        <f>SUMIFS(Purchases!G$4:G$1000,Purchases!$F$4:$F$1000,Table3[[#This Row],[Environment]],Purchases!$D$4:$D$1000,Table3[[#This Row],[AgentPool]])</f>
        <v>0</v>
      </c>
      <c r="H237">
        <f>SUMIFS(Purchases!H$4:H$1000,Purchases!$F$4:$F$1000,Table3[[#This Row],[Environment]],Purchases!$D$4:$D$1000,Table3[[#This Row],[AgentPool]])</f>
        <v>0</v>
      </c>
      <c r="J237">
        <f>SUMIFS(Purchases!I$4:I$1000,Purchases!$F$4:$F$1000,Table3[[#This Row],[Environment]],Purchases!$D$4:$D$1000,Table3[[#This Row],[AgentPool]])</f>
        <v>0</v>
      </c>
      <c r="L237">
        <f>SUMIFS(Purchases!J$4:J$1000,Purchases!$F$4:$F$1000,Table3[[#This Row],[Environment]],Purchases!$D$4:$D$1000,Table3[[#This Row],[AgentPool]])</f>
        <v>0</v>
      </c>
    </row>
    <row r="238" spans="6:12" x14ac:dyDescent="0.25">
      <c r="F238">
        <f>SUMIFS(Purchases!G$4:G$1000,Purchases!$F$4:$F$1000,Table3[[#This Row],[Environment]],Purchases!$D$4:$D$1000,Table3[[#This Row],[AgentPool]])</f>
        <v>0</v>
      </c>
      <c r="H238">
        <f>SUMIFS(Purchases!H$4:H$1000,Purchases!$F$4:$F$1000,Table3[[#This Row],[Environment]],Purchases!$D$4:$D$1000,Table3[[#This Row],[AgentPool]])</f>
        <v>0</v>
      </c>
      <c r="J238">
        <f>SUMIFS(Purchases!I$4:I$1000,Purchases!$F$4:$F$1000,Table3[[#This Row],[Environment]],Purchases!$D$4:$D$1000,Table3[[#This Row],[AgentPool]])</f>
        <v>0</v>
      </c>
      <c r="L238">
        <f>SUMIFS(Purchases!J$4:J$1000,Purchases!$F$4:$F$1000,Table3[[#This Row],[Environment]],Purchases!$D$4:$D$1000,Table3[[#This Row],[AgentPool]])</f>
        <v>0</v>
      </c>
    </row>
    <row r="239" spans="6:12" x14ac:dyDescent="0.25">
      <c r="F239">
        <f>SUMIFS(Purchases!G$4:G$1000,Purchases!$F$4:$F$1000,Table3[[#This Row],[Environment]],Purchases!$D$4:$D$1000,Table3[[#This Row],[AgentPool]])</f>
        <v>0</v>
      </c>
      <c r="H239">
        <f>SUMIFS(Purchases!H$4:H$1000,Purchases!$F$4:$F$1000,Table3[[#This Row],[Environment]],Purchases!$D$4:$D$1000,Table3[[#This Row],[AgentPool]])</f>
        <v>0</v>
      </c>
      <c r="J239">
        <f>SUMIFS(Purchases!I$4:I$1000,Purchases!$F$4:$F$1000,Table3[[#This Row],[Environment]],Purchases!$D$4:$D$1000,Table3[[#This Row],[AgentPool]])</f>
        <v>0</v>
      </c>
      <c r="L239">
        <f>SUMIFS(Purchases!J$4:J$1000,Purchases!$F$4:$F$1000,Table3[[#This Row],[Environment]],Purchases!$D$4:$D$1000,Table3[[#This Row],[AgentPool]])</f>
        <v>0</v>
      </c>
    </row>
    <row r="240" spans="6:12" x14ac:dyDescent="0.25">
      <c r="F240">
        <f>SUMIFS(Purchases!G$4:G$1000,Purchases!$F$4:$F$1000,Table3[[#This Row],[Environment]],Purchases!$D$4:$D$1000,Table3[[#This Row],[AgentPool]])</f>
        <v>0</v>
      </c>
      <c r="H240">
        <f>SUMIFS(Purchases!H$4:H$1000,Purchases!$F$4:$F$1000,Table3[[#This Row],[Environment]],Purchases!$D$4:$D$1000,Table3[[#This Row],[AgentPool]])</f>
        <v>0</v>
      </c>
      <c r="J240">
        <f>SUMIFS(Purchases!I$4:I$1000,Purchases!$F$4:$F$1000,Table3[[#This Row],[Environment]],Purchases!$D$4:$D$1000,Table3[[#This Row],[AgentPool]])</f>
        <v>0</v>
      </c>
      <c r="L240">
        <f>SUMIFS(Purchases!J$4:J$1000,Purchases!$F$4:$F$1000,Table3[[#This Row],[Environment]],Purchases!$D$4:$D$1000,Table3[[#This Row],[AgentPool]])</f>
        <v>0</v>
      </c>
    </row>
    <row r="241" spans="6:12" x14ac:dyDescent="0.25">
      <c r="F241">
        <f>SUMIFS(Purchases!G$4:G$1000,Purchases!$F$4:$F$1000,Table3[[#This Row],[Environment]],Purchases!$D$4:$D$1000,Table3[[#This Row],[AgentPool]])</f>
        <v>0</v>
      </c>
      <c r="H241">
        <f>SUMIFS(Purchases!H$4:H$1000,Purchases!$F$4:$F$1000,Table3[[#This Row],[Environment]],Purchases!$D$4:$D$1000,Table3[[#This Row],[AgentPool]])</f>
        <v>0</v>
      </c>
      <c r="J241">
        <f>SUMIFS(Purchases!I$4:I$1000,Purchases!$F$4:$F$1000,Table3[[#This Row],[Environment]],Purchases!$D$4:$D$1000,Table3[[#This Row],[AgentPool]])</f>
        <v>0</v>
      </c>
      <c r="L241">
        <f>SUMIFS(Purchases!J$4:J$1000,Purchases!$F$4:$F$1000,Table3[[#This Row],[Environment]],Purchases!$D$4:$D$1000,Table3[[#This Row],[AgentPool]])</f>
        <v>0</v>
      </c>
    </row>
    <row r="242" spans="6:12" x14ac:dyDescent="0.25">
      <c r="F242">
        <f>SUMIFS(Purchases!G$4:G$1000,Purchases!$F$4:$F$1000,Table3[[#This Row],[Environment]],Purchases!$D$4:$D$1000,Table3[[#This Row],[AgentPool]])</f>
        <v>0</v>
      </c>
      <c r="H242">
        <f>SUMIFS(Purchases!H$4:H$1000,Purchases!$F$4:$F$1000,Table3[[#This Row],[Environment]],Purchases!$D$4:$D$1000,Table3[[#This Row],[AgentPool]])</f>
        <v>0</v>
      </c>
      <c r="J242">
        <f>SUMIFS(Purchases!I$4:I$1000,Purchases!$F$4:$F$1000,Table3[[#This Row],[Environment]],Purchases!$D$4:$D$1000,Table3[[#This Row],[AgentPool]])</f>
        <v>0</v>
      </c>
      <c r="L242">
        <f>SUMIFS(Purchases!J$4:J$1000,Purchases!$F$4:$F$1000,Table3[[#This Row],[Environment]],Purchases!$D$4:$D$1000,Table3[[#This Row],[AgentPool]])</f>
        <v>0</v>
      </c>
    </row>
    <row r="243" spans="6:12" x14ac:dyDescent="0.25">
      <c r="F243">
        <f>SUMIFS(Purchases!G$4:G$1000,Purchases!$F$4:$F$1000,Table3[[#This Row],[Environment]],Purchases!$D$4:$D$1000,Table3[[#This Row],[AgentPool]])</f>
        <v>0</v>
      </c>
      <c r="H243">
        <f>SUMIFS(Purchases!H$4:H$1000,Purchases!$F$4:$F$1000,Table3[[#This Row],[Environment]],Purchases!$D$4:$D$1000,Table3[[#This Row],[AgentPool]])</f>
        <v>0</v>
      </c>
      <c r="J243">
        <f>SUMIFS(Purchases!I$4:I$1000,Purchases!$F$4:$F$1000,Table3[[#This Row],[Environment]],Purchases!$D$4:$D$1000,Table3[[#This Row],[AgentPool]])</f>
        <v>0</v>
      </c>
      <c r="L243">
        <f>SUMIFS(Purchases!J$4:J$1000,Purchases!$F$4:$F$1000,Table3[[#This Row],[Environment]],Purchases!$D$4:$D$1000,Table3[[#This Row],[AgentPool]])</f>
        <v>0</v>
      </c>
    </row>
    <row r="244" spans="6:12" x14ac:dyDescent="0.25">
      <c r="F244">
        <f>SUMIFS(Purchases!G$4:G$1000,Purchases!$F$4:$F$1000,Table3[[#This Row],[Environment]],Purchases!$D$4:$D$1000,Table3[[#This Row],[AgentPool]])</f>
        <v>0</v>
      </c>
      <c r="H244">
        <f>SUMIFS(Purchases!H$4:H$1000,Purchases!$F$4:$F$1000,Table3[[#This Row],[Environment]],Purchases!$D$4:$D$1000,Table3[[#This Row],[AgentPool]])</f>
        <v>0</v>
      </c>
      <c r="J244">
        <f>SUMIFS(Purchases!I$4:I$1000,Purchases!$F$4:$F$1000,Table3[[#This Row],[Environment]],Purchases!$D$4:$D$1000,Table3[[#This Row],[AgentPool]])</f>
        <v>0</v>
      </c>
      <c r="L244">
        <f>SUMIFS(Purchases!J$4:J$1000,Purchases!$F$4:$F$1000,Table3[[#This Row],[Environment]],Purchases!$D$4:$D$1000,Table3[[#This Row],[AgentPool]])</f>
        <v>0</v>
      </c>
    </row>
    <row r="245" spans="6:12" x14ac:dyDescent="0.25">
      <c r="F245">
        <f>SUMIFS(Purchases!G$4:G$1000,Purchases!$F$4:$F$1000,Table3[[#This Row],[Environment]],Purchases!$D$4:$D$1000,Table3[[#This Row],[AgentPool]])</f>
        <v>0</v>
      </c>
      <c r="H245">
        <f>SUMIFS(Purchases!H$4:H$1000,Purchases!$F$4:$F$1000,Table3[[#This Row],[Environment]],Purchases!$D$4:$D$1000,Table3[[#This Row],[AgentPool]])</f>
        <v>0</v>
      </c>
      <c r="J245">
        <f>SUMIFS(Purchases!I$4:I$1000,Purchases!$F$4:$F$1000,Table3[[#This Row],[Environment]],Purchases!$D$4:$D$1000,Table3[[#This Row],[AgentPool]])</f>
        <v>0</v>
      </c>
      <c r="L245">
        <f>SUMIFS(Purchases!J$4:J$1000,Purchases!$F$4:$F$1000,Table3[[#This Row],[Environment]],Purchases!$D$4:$D$1000,Table3[[#This Row],[AgentPool]])</f>
        <v>0</v>
      </c>
    </row>
    <row r="246" spans="6:12" x14ac:dyDescent="0.25">
      <c r="F246">
        <f>SUMIFS(Purchases!G$4:G$1000,Purchases!$F$4:$F$1000,Table3[[#This Row],[Environment]],Purchases!$D$4:$D$1000,Table3[[#This Row],[AgentPool]])</f>
        <v>0</v>
      </c>
      <c r="H246">
        <f>SUMIFS(Purchases!H$4:H$1000,Purchases!$F$4:$F$1000,Table3[[#This Row],[Environment]],Purchases!$D$4:$D$1000,Table3[[#This Row],[AgentPool]])</f>
        <v>0</v>
      </c>
      <c r="J246">
        <f>SUMIFS(Purchases!I$4:I$1000,Purchases!$F$4:$F$1000,Table3[[#This Row],[Environment]],Purchases!$D$4:$D$1000,Table3[[#This Row],[AgentPool]])</f>
        <v>0</v>
      </c>
      <c r="L246">
        <f>SUMIFS(Purchases!J$4:J$1000,Purchases!$F$4:$F$1000,Table3[[#This Row],[Environment]],Purchases!$D$4:$D$1000,Table3[[#This Row],[AgentPool]])</f>
        <v>0</v>
      </c>
    </row>
    <row r="247" spans="6:12" x14ac:dyDescent="0.25">
      <c r="F247">
        <f>SUMIFS(Purchases!G$4:G$1000,Purchases!$F$4:$F$1000,Table3[[#This Row],[Environment]],Purchases!$D$4:$D$1000,Table3[[#This Row],[AgentPool]])</f>
        <v>0</v>
      </c>
      <c r="H247">
        <f>SUMIFS(Purchases!H$4:H$1000,Purchases!$F$4:$F$1000,Table3[[#This Row],[Environment]],Purchases!$D$4:$D$1000,Table3[[#This Row],[AgentPool]])</f>
        <v>0</v>
      </c>
      <c r="J247">
        <f>SUMIFS(Purchases!I$4:I$1000,Purchases!$F$4:$F$1000,Table3[[#This Row],[Environment]],Purchases!$D$4:$D$1000,Table3[[#This Row],[AgentPool]])</f>
        <v>0</v>
      </c>
      <c r="L247">
        <f>SUMIFS(Purchases!J$4:J$1000,Purchases!$F$4:$F$1000,Table3[[#This Row],[Environment]],Purchases!$D$4:$D$1000,Table3[[#This Row],[AgentPool]])</f>
        <v>0</v>
      </c>
    </row>
    <row r="248" spans="6:12" x14ac:dyDescent="0.25">
      <c r="F248">
        <f>SUMIFS(Purchases!G$4:G$1000,Purchases!$F$4:$F$1000,Table3[[#This Row],[Environment]],Purchases!$D$4:$D$1000,Table3[[#This Row],[AgentPool]])</f>
        <v>0</v>
      </c>
      <c r="H248">
        <f>SUMIFS(Purchases!H$4:H$1000,Purchases!$F$4:$F$1000,Table3[[#This Row],[Environment]],Purchases!$D$4:$D$1000,Table3[[#This Row],[AgentPool]])</f>
        <v>0</v>
      </c>
      <c r="J248">
        <f>SUMIFS(Purchases!I$4:I$1000,Purchases!$F$4:$F$1000,Table3[[#This Row],[Environment]],Purchases!$D$4:$D$1000,Table3[[#This Row],[AgentPool]])</f>
        <v>0</v>
      </c>
      <c r="L248">
        <f>SUMIFS(Purchases!J$4:J$1000,Purchases!$F$4:$F$1000,Table3[[#This Row],[Environment]],Purchases!$D$4:$D$1000,Table3[[#This Row],[AgentPool]])</f>
        <v>0</v>
      </c>
    </row>
    <row r="249" spans="6:12" x14ac:dyDescent="0.25">
      <c r="F249">
        <f>SUMIFS(Purchases!G$4:G$1000,Purchases!$F$4:$F$1000,Table3[[#This Row],[Environment]],Purchases!$D$4:$D$1000,Table3[[#This Row],[AgentPool]])</f>
        <v>0</v>
      </c>
      <c r="H249">
        <f>SUMIFS(Purchases!H$4:H$1000,Purchases!$F$4:$F$1000,Table3[[#This Row],[Environment]],Purchases!$D$4:$D$1000,Table3[[#This Row],[AgentPool]])</f>
        <v>0</v>
      </c>
      <c r="J249">
        <f>SUMIFS(Purchases!I$4:I$1000,Purchases!$F$4:$F$1000,Table3[[#This Row],[Environment]],Purchases!$D$4:$D$1000,Table3[[#This Row],[AgentPool]])</f>
        <v>0</v>
      </c>
      <c r="L249">
        <f>SUMIFS(Purchases!J$4:J$1000,Purchases!$F$4:$F$1000,Table3[[#This Row],[Environment]],Purchases!$D$4:$D$1000,Table3[[#This Row],[AgentPool]])</f>
        <v>0</v>
      </c>
    </row>
    <row r="250" spans="6:12" x14ac:dyDescent="0.25">
      <c r="F250">
        <f>SUMIFS(Purchases!G$4:G$1000,Purchases!$F$4:$F$1000,Table3[[#This Row],[Environment]],Purchases!$D$4:$D$1000,Table3[[#This Row],[AgentPool]])</f>
        <v>0</v>
      </c>
      <c r="H250">
        <f>SUMIFS(Purchases!H$4:H$1000,Purchases!$F$4:$F$1000,Table3[[#This Row],[Environment]],Purchases!$D$4:$D$1000,Table3[[#This Row],[AgentPool]])</f>
        <v>0</v>
      </c>
      <c r="J250">
        <f>SUMIFS(Purchases!I$4:I$1000,Purchases!$F$4:$F$1000,Table3[[#This Row],[Environment]],Purchases!$D$4:$D$1000,Table3[[#This Row],[AgentPool]])</f>
        <v>0</v>
      </c>
      <c r="L250">
        <f>SUMIFS(Purchases!J$4:J$1000,Purchases!$F$4:$F$1000,Table3[[#This Row],[Environment]],Purchases!$D$4:$D$1000,Table3[[#This Row],[AgentPool]])</f>
        <v>0</v>
      </c>
    </row>
    <row r="251" spans="6:12" x14ac:dyDescent="0.25">
      <c r="F251">
        <f>SUMIFS(Purchases!G$4:G$1000,Purchases!$F$4:$F$1000,Table3[[#This Row],[Environment]],Purchases!$D$4:$D$1000,Table3[[#This Row],[AgentPool]])</f>
        <v>0</v>
      </c>
      <c r="H251">
        <f>SUMIFS(Purchases!H$4:H$1000,Purchases!$F$4:$F$1000,Table3[[#This Row],[Environment]],Purchases!$D$4:$D$1000,Table3[[#This Row],[AgentPool]])</f>
        <v>0</v>
      </c>
      <c r="J251">
        <f>SUMIFS(Purchases!I$4:I$1000,Purchases!$F$4:$F$1000,Table3[[#This Row],[Environment]],Purchases!$D$4:$D$1000,Table3[[#This Row],[AgentPool]])</f>
        <v>0</v>
      </c>
      <c r="L251">
        <f>SUMIFS(Purchases!J$4:J$1000,Purchases!$F$4:$F$1000,Table3[[#This Row],[Environment]],Purchases!$D$4:$D$1000,Table3[[#This Row],[AgentPool]])</f>
        <v>0</v>
      </c>
    </row>
    <row r="252" spans="6:12" x14ac:dyDescent="0.25">
      <c r="F252">
        <f>SUMIFS(Purchases!G$4:G$1000,Purchases!$F$4:$F$1000,Table3[[#This Row],[Environment]],Purchases!$D$4:$D$1000,Table3[[#This Row],[AgentPool]])</f>
        <v>0</v>
      </c>
      <c r="H252">
        <f>SUMIFS(Purchases!H$4:H$1000,Purchases!$F$4:$F$1000,Table3[[#This Row],[Environment]],Purchases!$D$4:$D$1000,Table3[[#This Row],[AgentPool]])</f>
        <v>0</v>
      </c>
      <c r="J252">
        <f>SUMIFS(Purchases!I$4:I$1000,Purchases!$F$4:$F$1000,Table3[[#This Row],[Environment]],Purchases!$D$4:$D$1000,Table3[[#This Row],[AgentPool]])</f>
        <v>0</v>
      </c>
      <c r="L252">
        <f>SUMIFS(Purchases!J$4:J$1000,Purchases!$F$4:$F$1000,Table3[[#This Row],[Environment]],Purchases!$D$4:$D$1000,Table3[[#This Row],[AgentPool]])</f>
        <v>0</v>
      </c>
    </row>
    <row r="253" spans="6:12" x14ac:dyDescent="0.25">
      <c r="F253">
        <f>SUMIFS(Purchases!G$4:G$1000,Purchases!$F$4:$F$1000,Table3[[#This Row],[Environment]],Purchases!$D$4:$D$1000,Table3[[#This Row],[AgentPool]])</f>
        <v>0</v>
      </c>
      <c r="H253">
        <f>SUMIFS(Purchases!H$4:H$1000,Purchases!$F$4:$F$1000,Table3[[#This Row],[Environment]],Purchases!$D$4:$D$1000,Table3[[#This Row],[AgentPool]])</f>
        <v>0</v>
      </c>
      <c r="J253">
        <f>SUMIFS(Purchases!I$4:I$1000,Purchases!$F$4:$F$1000,Table3[[#This Row],[Environment]],Purchases!$D$4:$D$1000,Table3[[#This Row],[AgentPool]])</f>
        <v>0</v>
      </c>
      <c r="L253">
        <f>SUMIFS(Purchases!J$4:J$1000,Purchases!$F$4:$F$1000,Table3[[#This Row],[Environment]],Purchases!$D$4:$D$1000,Table3[[#This Row],[AgentPool]])</f>
        <v>0</v>
      </c>
    </row>
    <row r="254" spans="6:12" x14ac:dyDescent="0.25">
      <c r="F254">
        <f>SUMIFS(Purchases!G$4:G$1000,Purchases!$F$4:$F$1000,Table3[[#This Row],[Environment]],Purchases!$D$4:$D$1000,Table3[[#This Row],[AgentPool]])</f>
        <v>0</v>
      </c>
      <c r="H254">
        <f>SUMIFS(Purchases!H$4:H$1000,Purchases!$F$4:$F$1000,Table3[[#This Row],[Environment]],Purchases!$D$4:$D$1000,Table3[[#This Row],[AgentPool]])</f>
        <v>0</v>
      </c>
      <c r="J254">
        <f>SUMIFS(Purchases!I$4:I$1000,Purchases!$F$4:$F$1000,Table3[[#This Row],[Environment]],Purchases!$D$4:$D$1000,Table3[[#This Row],[AgentPool]])</f>
        <v>0</v>
      </c>
      <c r="L254">
        <f>SUMIFS(Purchases!J$4:J$1000,Purchases!$F$4:$F$1000,Table3[[#This Row],[Environment]],Purchases!$D$4:$D$1000,Table3[[#This Row],[AgentPool]])</f>
        <v>0</v>
      </c>
    </row>
    <row r="255" spans="6:12" x14ac:dyDescent="0.25">
      <c r="F255">
        <f>SUMIFS(Purchases!G$4:G$1000,Purchases!$F$4:$F$1000,Table3[[#This Row],[Environment]],Purchases!$D$4:$D$1000,Table3[[#This Row],[AgentPool]])</f>
        <v>0</v>
      </c>
      <c r="H255">
        <f>SUMIFS(Purchases!H$4:H$1000,Purchases!$F$4:$F$1000,Table3[[#This Row],[Environment]],Purchases!$D$4:$D$1000,Table3[[#This Row],[AgentPool]])</f>
        <v>0</v>
      </c>
      <c r="J255">
        <f>SUMIFS(Purchases!I$4:I$1000,Purchases!$F$4:$F$1000,Table3[[#This Row],[Environment]],Purchases!$D$4:$D$1000,Table3[[#This Row],[AgentPool]])</f>
        <v>0</v>
      </c>
      <c r="L255">
        <f>SUMIFS(Purchases!J$4:J$1000,Purchases!$F$4:$F$1000,Table3[[#This Row],[Environment]],Purchases!$D$4:$D$1000,Table3[[#This Row],[AgentPool]])</f>
        <v>0</v>
      </c>
    </row>
    <row r="256" spans="6:12" x14ac:dyDescent="0.25">
      <c r="F256">
        <f>SUMIFS(Purchases!G$4:G$1000,Purchases!$F$4:$F$1000,Table3[[#This Row],[Environment]],Purchases!$D$4:$D$1000,Table3[[#This Row],[AgentPool]])</f>
        <v>0</v>
      </c>
      <c r="H256">
        <f>SUMIFS(Purchases!H$4:H$1000,Purchases!$F$4:$F$1000,Table3[[#This Row],[Environment]],Purchases!$D$4:$D$1000,Table3[[#This Row],[AgentPool]])</f>
        <v>0</v>
      </c>
      <c r="J256">
        <f>SUMIFS(Purchases!I$4:I$1000,Purchases!$F$4:$F$1000,Table3[[#This Row],[Environment]],Purchases!$D$4:$D$1000,Table3[[#This Row],[AgentPool]])</f>
        <v>0</v>
      </c>
      <c r="L256">
        <f>SUMIFS(Purchases!J$4:J$1000,Purchases!$F$4:$F$1000,Table3[[#This Row],[Environment]],Purchases!$D$4:$D$1000,Table3[[#This Row],[AgentPool]])</f>
        <v>0</v>
      </c>
    </row>
    <row r="257" spans="6:12" x14ac:dyDescent="0.25">
      <c r="F257">
        <f>SUMIFS(Purchases!G$4:G$1000,Purchases!$F$4:$F$1000,Table3[[#This Row],[Environment]],Purchases!$D$4:$D$1000,Table3[[#This Row],[AgentPool]])</f>
        <v>0</v>
      </c>
      <c r="H257">
        <f>SUMIFS(Purchases!H$4:H$1000,Purchases!$F$4:$F$1000,Table3[[#This Row],[Environment]],Purchases!$D$4:$D$1000,Table3[[#This Row],[AgentPool]])</f>
        <v>0</v>
      </c>
      <c r="J257">
        <f>SUMIFS(Purchases!I$4:I$1000,Purchases!$F$4:$F$1000,Table3[[#This Row],[Environment]],Purchases!$D$4:$D$1000,Table3[[#This Row],[AgentPool]])</f>
        <v>0</v>
      </c>
      <c r="L257">
        <f>SUMIFS(Purchases!J$4:J$1000,Purchases!$F$4:$F$1000,Table3[[#This Row],[Environment]],Purchases!$D$4:$D$1000,Table3[[#This Row],[AgentPool]])</f>
        <v>0</v>
      </c>
    </row>
    <row r="258" spans="6:12" x14ac:dyDescent="0.25">
      <c r="F258">
        <f>SUMIFS(Purchases!G$4:G$1000,Purchases!$F$4:$F$1000,Table3[[#This Row],[Environment]],Purchases!$D$4:$D$1000,Table3[[#This Row],[AgentPool]])</f>
        <v>0</v>
      </c>
      <c r="H258">
        <f>SUMIFS(Purchases!H$4:H$1000,Purchases!$F$4:$F$1000,Table3[[#This Row],[Environment]],Purchases!$D$4:$D$1000,Table3[[#This Row],[AgentPool]])</f>
        <v>0</v>
      </c>
      <c r="J258">
        <f>SUMIFS(Purchases!I$4:I$1000,Purchases!$F$4:$F$1000,Table3[[#This Row],[Environment]],Purchases!$D$4:$D$1000,Table3[[#This Row],[AgentPool]])</f>
        <v>0</v>
      </c>
      <c r="L258">
        <f>SUMIFS(Purchases!J$4:J$1000,Purchases!$F$4:$F$1000,Table3[[#This Row],[Environment]],Purchases!$D$4:$D$1000,Table3[[#This Row],[AgentPool]])</f>
        <v>0</v>
      </c>
    </row>
    <row r="259" spans="6:12" x14ac:dyDescent="0.25">
      <c r="F259">
        <f>SUMIFS(Purchases!G$4:G$1000,Purchases!$F$4:$F$1000,Table3[[#This Row],[Environment]],Purchases!$D$4:$D$1000,Table3[[#This Row],[AgentPool]])</f>
        <v>0</v>
      </c>
      <c r="H259">
        <f>SUMIFS(Purchases!H$4:H$1000,Purchases!$F$4:$F$1000,Table3[[#This Row],[Environment]],Purchases!$D$4:$D$1000,Table3[[#This Row],[AgentPool]])</f>
        <v>0</v>
      </c>
      <c r="J259">
        <f>SUMIFS(Purchases!I$4:I$1000,Purchases!$F$4:$F$1000,Table3[[#This Row],[Environment]],Purchases!$D$4:$D$1000,Table3[[#This Row],[AgentPool]])</f>
        <v>0</v>
      </c>
      <c r="L259">
        <f>SUMIFS(Purchases!J$4:J$1000,Purchases!$F$4:$F$1000,Table3[[#This Row],[Environment]],Purchases!$D$4:$D$1000,Table3[[#This Row],[AgentPool]])</f>
        <v>0</v>
      </c>
    </row>
    <row r="260" spans="6:12" x14ac:dyDescent="0.25">
      <c r="F260">
        <f>SUMIFS(Purchases!G$4:G$1000,Purchases!$F$4:$F$1000,Table3[[#This Row],[Environment]],Purchases!$D$4:$D$1000,Table3[[#This Row],[AgentPool]])</f>
        <v>0</v>
      </c>
      <c r="H260">
        <f>SUMIFS(Purchases!H$4:H$1000,Purchases!$F$4:$F$1000,Table3[[#This Row],[Environment]],Purchases!$D$4:$D$1000,Table3[[#This Row],[AgentPool]])</f>
        <v>0</v>
      </c>
      <c r="J260">
        <f>SUMIFS(Purchases!I$4:I$1000,Purchases!$F$4:$F$1000,Table3[[#This Row],[Environment]],Purchases!$D$4:$D$1000,Table3[[#This Row],[AgentPool]])</f>
        <v>0</v>
      </c>
      <c r="L260">
        <f>SUMIFS(Purchases!J$4:J$1000,Purchases!$F$4:$F$1000,Table3[[#This Row],[Environment]],Purchases!$D$4:$D$1000,Table3[[#This Row],[AgentPool]])</f>
        <v>0</v>
      </c>
    </row>
    <row r="261" spans="6:12" x14ac:dyDescent="0.25">
      <c r="F261">
        <f>SUMIFS(Purchases!G$4:G$1000,Purchases!$F$4:$F$1000,Table3[[#This Row],[Environment]],Purchases!$D$4:$D$1000,Table3[[#This Row],[AgentPool]])</f>
        <v>0</v>
      </c>
      <c r="H261">
        <f>SUMIFS(Purchases!H$4:H$1000,Purchases!$F$4:$F$1000,Table3[[#This Row],[Environment]],Purchases!$D$4:$D$1000,Table3[[#This Row],[AgentPool]])</f>
        <v>0</v>
      </c>
      <c r="J261">
        <f>SUMIFS(Purchases!I$4:I$1000,Purchases!$F$4:$F$1000,Table3[[#This Row],[Environment]],Purchases!$D$4:$D$1000,Table3[[#This Row],[AgentPool]])</f>
        <v>0</v>
      </c>
      <c r="L261">
        <f>SUMIFS(Purchases!J$4:J$1000,Purchases!$F$4:$F$1000,Table3[[#This Row],[Environment]],Purchases!$D$4:$D$1000,Table3[[#This Row],[AgentPool]])</f>
        <v>0</v>
      </c>
    </row>
    <row r="262" spans="6:12" x14ac:dyDescent="0.25">
      <c r="F262">
        <f>SUMIFS(Purchases!G$4:G$1000,Purchases!$F$4:$F$1000,Table3[[#This Row],[Environment]],Purchases!$D$4:$D$1000,Table3[[#This Row],[AgentPool]])</f>
        <v>0</v>
      </c>
      <c r="H262">
        <f>SUMIFS(Purchases!H$4:H$1000,Purchases!$F$4:$F$1000,Table3[[#This Row],[Environment]],Purchases!$D$4:$D$1000,Table3[[#This Row],[AgentPool]])</f>
        <v>0</v>
      </c>
      <c r="J262">
        <f>SUMIFS(Purchases!I$4:I$1000,Purchases!$F$4:$F$1000,Table3[[#This Row],[Environment]],Purchases!$D$4:$D$1000,Table3[[#This Row],[AgentPool]])</f>
        <v>0</v>
      </c>
      <c r="L262">
        <f>SUMIFS(Purchases!J$4:J$1000,Purchases!$F$4:$F$1000,Table3[[#This Row],[Environment]],Purchases!$D$4:$D$1000,Table3[[#This Row],[AgentPool]])</f>
        <v>0</v>
      </c>
    </row>
    <row r="263" spans="6:12" x14ac:dyDescent="0.25">
      <c r="F263">
        <f>SUMIFS(Purchases!G$4:G$1000,Purchases!$F$4:$F$1000,Table3[[#This Row],[Environment]],Purchases!$D$4:$D$1000,Table3[[#This Row],[AgentPool]])</f>
        <v>0</v>
      </c>
      <c r="H263">
        <f>SUMIFS(Purchases!H$4:H$1000,Purchases!$F$4:$F$1000,Table3[[#This Row],[Environment]],Purchases!$D$4:$D$1000,Table3[[#This Row],[AgentPool]])</f>
        <v>0</v>
      </c>
      <c r="J263">
        <f>SUMIFS(Purchases!I$4:I$1000,Purchases!$F$4:$F$1000,Table3[[#This Row],[Environment]],Purchases!$D$4:$D$1000,Table3[[#This Row],[AgentPool]])</f>
        <v>0</v>
      </c>
      <c r="L263">
        <f>SUMIFS(Purchases!J$4:J$1000,Purchases!$F$4:$F$1000,Table3[[#This Row],[Environment]],Purchases!$D$4:$D$1000,Table3[[#This Row],[AgentPool]])</f>
        <v>0</v>
      </c>
    </row>
    <row r="264" spans="6:12" x14ac:dyDescent="0.25">
      <c r="F264">
        <f>SUMIFS(Purchases!G$4:G$1000,Purchases!$F$4:$F$1000,Table3[[#This Row],[Environment]],Purchases!$D$4:$D$1000,Table3[[#This Row],[AgentPool]])</f>
        <v>0</v>
      </c>
      <c r="H264">
        <f>SUMIFS(Purchases!H$4:H$1000,Purchases!$F$4:$F$1000,Table3[[#This Row],[Environment]],Purchases!$D$4:$D$1000,Table3[[#This Row],[AgentPool]])</f>
        <v>0</v>
      </c>
      <c r="J264">
        <f>SUMIFS(Purchases!I$4:I$1000,Purchases!$F$4:$F$1000,Table3[[#This Row],[Environment]],Purchases!$D$4:$D$1000,Table3[[#This Row],[AgentPool]])</f>
        <v>0</v>
      </c>
      <c r="L264">
        <f>SUMIFS(Purchases!J$4:J$1000,Purchases!$F$4:$F$1000,Table3[[#This Row],[Environment]],Purchases!$D$4:$D$1000,Table3[[#This Row],[AgentPool]])</f>
        <v>0</v>
      </c>
    </row>
    <row r="265" spans="6:12" x14ac:dyDescent="0.25">
      <c r="F265">
        <f>SUMIFS(Purchases!G$4:G$1000,Purchases!$F$4:$F$1000,Table3[[#This Row],[Environment]],Purchases!$D$4:$D$1000,Table3[[#This Row],[AgentPool]])</f>
        <v>0</v>
      </c>
      <c r="H265">
        <f>SUMIFS(Purchases!H$4:H$1000,Purchases!$F$4:$F$1000,Table3[[#This Row],[Environment]],Purchases!$D$4:$D$1000,Table3[[#This Row],[AgentPool]])</f>
        <v>0</v>
      </c>
      <c r="J265">
        <f>SUMIFS(Purchases!I$4:I$1000,Purchases!$F$4:$F$1000,Table3[[#This Row],[Environment]],Purchases!$D$4:$D$1000,Table3[[#This Row],[AgentPool]])</f>
        <v>0</v>
      </c>
      <c r="L265">
        <f>SUMIFS(Purchases!J$4:J$1000,Purchases!$F$4:$F$1000,Table3[[#This Row],[Environment]],Purchases!$D$4:$D$1000,Table3[[#This Row],[AgentPool]])</f>
        <v>0</v>
      </c>
    </row>
    <row r="266" spans="6:12" x14ac:dyDescent="0.25">
      <c r="F266">
        <f>SUMIFS(Purchases!G$4:G$1000,Purchases!$F$4:$F$1000,Table3[[#This Row],[Environment]],Purchases!$D$4:$D$1000,Table3[[#This Row],[AgentPool]])</f>
        <v>0</v>
      </c>
      <c r="H266">
        <f>SUMIFS(Purchases!H$4:H$1000,Purchases!$F$4:$F$1000,Table3[[#This Row],[Environment]],Purchases!$D$4:$D$1000,Table3[[#This Row],[AgentPool]])</f>
        <v>0</v>
      </c>
      <c r="J266">
        <f>SUMIFS(Purchases!I$4:I$1000,Purchases!$F$4:$F$1000,Table3[[#This Row],[Environment]],Purchases!$D$4:$D$1000,Table3[[#This Row],[AgentPool]])</f>
        <v>0</v>
      </c>
      <c r="L266">
        <f>SUMIFS(Purchases!J$4:J$1000,Purchases!$F$4:$F$1000,Table3[[#This Row],[Environment]],Purchases!$D$4:$D$1000,Table3[[#This Row],[AgentPool]])</f>
        <v>0</v>
      </c>
    </row>
    <row r="267" spans="6:12" x14ac:dyDescent="0.25">
      <c r="F267">
        <f>SUMIFS(Purchases!G$4:G$1000,Purchases!$F$4:$F$1000,Table3[[#This Row],[Environment]],Purchases!$D$4:$D$1000,Table3[[#This Row],[AgentPool]])</f>
        <v>0</v>
      </c>
      <c r="H267">
        <f>SUMIFS(Purchases!H$4:H$1000,Purchases!$F$4:$F$1000,Table3[[#This Row],[Environment]],Purchases!$D$4:$D$1000,Table3[[#This Row],[AgentPool]])</f>
        <v>0</v>
      </c>
      <c r="J267">
        <f>SUMIFS(Purchases!I$4:I$1000,Purchases!$F$4:$F$1000,Table3[[#This Row],[Environment]],Purchases!$D$4:$D$1000,Table3[[#This Row],[AgentPool]])</f>
        <v>0</v>
      </c>
      <c r="L267">
        <f>SUMIFS(Purchases!J$4:J$1000,Purchases!$F$4:$F$1000,Table3[[#This Row],[Environment]],Purchases!$D$4:$D$1000,Table3[[#This Row],[AgentPool]])</f>
        <v>0</v>
      </c>
    </row>
    <row r="268" spans="6:12" x14ac:dyDescent="0.25">
      <c r="F268">
        <f>SUMIFS(Purchases!G$4:G$1000,Purchases!$F$4:$F$1000,Table3[[#This Row],[Environment]],Purchases!$D$4:$D$1000,Table3[[#This Row],[AgentPool]])</f>
        <v>0</v>
      </c>
      <c r="H268">
        <f>SUMIFS(Purchases!H$4:H$1000,Purchases!$F$4:$F$1000,Table3[[#This Row],[Environment]],Purchases!$D$4:$D$1000,Table3[[#This Row],[AgentPool]])</f>
        <v>0</v>
      </c>
      <c r="J268">
        <f>SUMIFS(Purchases!I$4:I$1000,Purchases!$F$4:$F$1000,Table3[[#This Row],[Environment]],Purchases!$D$4:$D$1000,Table3[[#This Row],[AgentPool]])</f>
        <v>0</v>
      </c>
      <c r="L268">
        <f>SUMIFS(Purchases!J$4:J$1000,Purchases!$F$4:$F$1000,Table3[[#This Row],[Environment]],Purchases!$D$4:$D$1000,Table3[[#This Row],[AgentPool]])</f>
        <v>0</v>
      </c>
    </row>
    <row r="269" spans="6:12" x14ac:dyDescent="0.25">
      <c r="F269">
        <f>SUMIFS(Purchases!G$4:G$1000,Purchases!$F$4:$F$1000,Table3[[#This Row],[Environment]],Purchases!$D$4:$D$1000,Table3[[#This Row],[AgentPool]])</f>
        <v>0</v>
      </c>
      <c r="H269">
        <f>SUMIFS(Purchases!H$4:H$1000,Purchases!$F$4:$F$1000,Table3[[#This Row],[Environment]],Purchases!$D$4:$D$1000,Table3[[#This Row],[AgentPool]])</f>
        <v>0</v>
      </c>
      <c r="J269">
        <f>SUMIFS(Purchases!I$4:I$1000,Purchases!$F$4:$F$1000,Table3[[#This Row],[Environment]],Purchases!$D$4:$D$1000,Table3[[#This Row],[AgentPool]])</f>
        <v>0</v>
      </c>
      <c r="L269">
        <f>SUMIFS(Purchases!J$4:J$1000,Purchases!$F$4:$F$1000,Table3[[#This Row],[Environment]],Purchases!$D$4:$D$1000,Table3[[#This Row],[AgentPool]])</f>
        <v>0</v>
      </c>
    </row>
    <row r="270" spans="6:12" x14ac:dyDescent="0.25">
      <c r="F270">
        <f>SUMIFS(Purchases!G$4:G$1000,Purchases!$F$4:$F$1000,Table3[[#This Row],[Environment]],Purchases!$D$4:$D$1000,Table3[[#This Row],[AgentPool]])</f>
        <v>0</v>
      </c>
      <c r="H270">
        <f>SUMIFS(Purchases!H$4:H$1000,Purchases!$F$4:$F$1000,Table3[[#This Row],[Environment]],Purchases!$D$4:$D$1000,Table3[[#This Row],[AgentPool]])</f>
        <v>0</v>
      </c>
      <c r="J270">
        <f>SUMIFS(Purchases!I$4:I$1000,Purchases!$F$4:$F$1000,Table3[[#This Row],[Environment]],Purchases!$D$4:$D$1000,Table3[[#This Row],[AgentPool]])</f>
        <v>0</v>
      </c>
      <c r="L270">
        <f>SUMIFS(Purchases!J$4:J$1000,Purchases!$F$4:$F$1000,Table3[[#This Row],[Environment]],Purchases!$D$4:$D$1000,Table3[[#This Row],[AgentPool]])</f>
        <v>0</v>
      </c>
    </row>
    <row r="271" spans="6:12" x14ac:dyDescent="0.25">
      <c r="F271">
        <f>SUMIFS(Purchases!G$4:G$1000,Purchases!$F$4:$F$1000,Table3[[#This Row],[Environment]],Purchases!$D$4:$D$1000,Table3[[#This Row],[AgentPool]])</f>
        <v>0</v>
      </c>
      <c r="H271">
        <f>SUMIFS(Purchases!H$4:H$1000,Purchases!$F$4:$F$1000,Table3[[#This Row],[Environment]],Purchases!$D$4:$D$1000,Table3[[#This Row],[AgentPool]])</f>
        <v>0</v>
      </c>
      <c r="J271">
        <f>SUMIFS(Purchases!I$4:I$1000,Purchases!$F$4:$F$1000,Table3[[#This Row],[Environment]],Purchases!$D$4:$D$1000,Table3[[#This Row],[AgentPool]])</f>
        <v>0</v>
      </c>
      <c r="L271">
        <f>SUMIFS(Purchases!J$4:J$1000,Purchases!$F$4:$F$1000,Table3[[#This Row],[Environment]],Purchases!$D$4:$D$1000,Table3[[#This Row],[AgentPool]])</f>
        <v>0</v>
      </c>
    </row>
    <row r="272" spans="6:12" x14ac:dyDescent="0.25">
      <c r="F272">
        <f>SUMIFS(Purchases!G$4:G$1000,Purchases!$F$4:$F$1000,Table3[[#This Row],[Environment]],Purchases!$D$4:$D$1000,Table3[[#This Row],[AgentPool]])</f>
        <v>0</v>
      </c>
      <c r="H272">
        <f>SUMIFS(Purchases!H$4:H$1000,Purchases!$F$4:$F$1000,Table3[[#This Row],[Environment]],Purchases!$D$4:$D$1000,Table3[[#This Row],[AgentPool]])</f>
        <v>0</v>
      </c>
      <c r="J272">
        <f>SUMIFS(Purchases!I$4:I$1000,Purchases!$F$4:$F$1000,Table3[[#This Row],[Environment]],Purchases!$D$4:$D$1000,Table3[[#This Row],[AgentPool]])</f>
        <v>0</v>
      </c>
      <c r="L272">
        <f>SUMIFS(Purchases!J$4:J$1000,Purchases!$F$4:$F$1000,Table3[[#This Row],[Environment]],Purchases!$D$4:$D$1000,Table3[[#This Row],[AgentPool]])</f>
        <v>0</v>
      </c>
    </row>
    <row r="273" spans="6:12" x14ac:dyDescent="0.25">
      <c r="F273">
        <f>SUMIFS(Purchases!G$4:G$1000,Purchases!$F$4:$F$1000,Table3[[#This Row],[Environment]],Purchases!$D$4:$D$1000,Table3[[#This Row],[AgentPool]])</f>
        <v>0</v>
      </c>
      <c r="H273">
        <f>SUMIFS(Purchases!H$4:H$1000,Purchases!$F$4:$F$1000,Table3[[#This Row],[Environment]],Purchases!$D$4:$D$1000,Table3[[#This Row],[AgentPool]])</f>
        <v>0</v>
      </c>
      <c r="J273">
        <f>SUMIFS(Purchases!I$4:I$1000,Purchases!$F$4:$F$1000,Table3[[#This Row],[Environment]],Purchases!$D$4:$D$1000,Table3[[#This Row],[AgentPool]])</f>
        <v>0</v>
      </c>
      <c r="L273">
        <f>SUMIFS(Purchases!J$4:J$1000,Purchases!$F$4:$F$1000,Table3[[#This Row],[Environment]],Purchases!$D$4:$D$1000,Table3[[#This Row],[AgentPool]])</f>
        <v>0</v>
      </c>
    </row>
    <row r="274" spans="6:12" x14ac:dyDescent="0.25">
      <c r="F274">
        <f>SUMIFS(Purchases!G$4:G$1000,Purchases!$F$4:$F$1000,Table3[[#This Row],[Environment]],Purchases!$D$4:$D$1000,Table3[[#This Row],[AgentPool]])</f>
        <v>0</v>
      </c>
      <c r="H274">
        <f>SUMIFS(Purchases!H$4:H$1000,Purchases!$F$4:$F$1000,Table3[[#This Row],[Environment]],Purchases!$D$4:$D$1000,Table3[[#This Row],[AgentPool]])</f>
        <v>0</v>
      </c>
      <c r="J274">
        <f>SUMIFS(Purchases!I$4:I$1000,Purchases!$F$4:$F$1000,Table3[[#This Row],[Environment]],Purchases!$D$4:$D$1000,Table3[[#This Row],[AgentPool]])</f>
        <v>0</v>
      </c>
      <c r="L274">
        <f>SUMIFS(Purchases!J$4:J$1000,Purchases!$F$4:$F$1000,Table3[[#This Row],[Environment]],Purchases!$D$4:$D$1000,Table3[[#This Row],[AgentPool]])</f>
        <v>0</v>
      </c>
    </row>
    <row r="275" spans="6:12" x14ac:dyDescent="0.25">
      <c r="F275">
        <f>SUMIFS(Purchases!G$4:G$1000,Purchases!$F$4:$F$1000,Table3[[#This Row],[Environment]],Purchases!$D$4:$D$1000,Table3[[#This Row],[AgentPool]])</f>
        <v>0</v>
      </c>
      <c r="H275">
        <f>SUMIFS(Purchases!H$4:H$1000,Purchases!$F$4:$F$1000,Table3[[#This Row],[Environment]],Purchases!$D$4:$D$1000,Table3[[#This Row],[AgentPool]])</f>
        <v>0</v>
      </c>
      <c r="J275">
        <f>SUMIFS(Purchases!I$4:I$1000,Purchases!$F$4:$F$1000,Table3[[#This Row],[Environment]],Purchases!$D$4:$D$1000,Table3[[#This Row],[AgentPool]])</f>
        <v>0</v>
      </c>
      <c r="L275">
        <f>SUMIFS(Purchases!J$4:J$1000,Purchases!$F$4:$F$1000,Table3[[#This Row],[Environment]],Purchases!$D$4:$D$1000,Table3[[#This Row],[AgentPool]])</f>
        <v>0</v>
      </c>
    </row>
    <row r="276" spans="6:12" x14ac:dyDescent="0.25">
      <c r="F276">
        <f>SUMIFS(Purchases!G$4:G$1000,Purchases!$F$4:$F$1000,Table3[[#This Row],[Environment]],Purchases!$D$4:$D$1000,Table3[[#This Row],[AgentPool]])</f>
        <v>0</v>
      </c>
      <c r="H276">
        <f>SUMIFS(Purchases!H$4:H$1000,Purchases!$F$4:$F$1000,Table3[[#This Row],[Environment]],Purchases!$D$4:$D$1000,Table3[[#This Row],[AgentPool]])</f>
        <v>0</v>
      </c>
      <c r="J276">
        <f>SUMIFS(Purchases!I$4:I$1000,Purchases!$F$4:$F$1000,Table3[[#This Row],[Environment]],Purchases!$D$4:$D$1000,Table3[[#This Row],[AgentPool]])</f>
        <v>0</v>
      </c>
      <c r="L276">
        <f>SUMIFS(Purchases!J$4:J$1000,Purchases!$F$4:$F$1000,Table3[[#This Row],[Environment]],Purchases!$D$4:$D$1000,Table3[[#This Row],[AgentPool]])</f>
        <v>0</v>
      </c>
    </row>
    <row r="277" spans="6:12" x14ac:dyDescent="0.25">
      <c r="F277">
        <f>SUMIFS(Purchases!G$4:G$1000,Purchases!$F$4:$F$1000,Table3[[#This Row],[Environment]],Purchases!$D$4:$D$1000,Table3[[#This Row],[AgentPool]])</f>
        <v>0</v>
      </c>
      <c r="H277">
        <f>SUMIFS(Purchases!H$4:H$1000,Purchases!$F$4:$F$1000,Table3[[#This Row],[Environment]],Purchases!$D$4:$D$1000,Table3[[#This Row],[AgentPool]])</f>
        <v>0</v>
      </c>
      <c r="J277">
        <f>SUMIFS(Purchases!I$4:I$1000,Purchases!$F$4:$F$1000,Table3[[#This Row],[Environment]],Purchases!$D$4:$D$1000,Table3[[#This Row],[AgentPool]])</f>
        <v>0</v>
      </c>
      <c r="L277">
        <f>SUMIFS(Purchases!J$4:J$1000,Purchases!$F$4:$F$1000,Table3[[#This Row],[Environment]],Purchases!$D$4:$D$1000,Table3[[#This Row],[AgentPool]])</f>
        <v>0</v>
      </c>
    </row>
    <row r="278" spans="6:12" x14ac:dyDescent="0.25">
      <c r="F278">
        <f>SUMIFS(Purchases!G$4:G$1000,Purchases!$F$4:$F$1000,Table3[[#This Row],[Environment]],Purchases!$D$4:$D$1000,Table3[[#This Row],[AgentPool]])</f>
        <v>0</v>
      </c>
      <c r="H278">
        <f>SUMIFS(Purchases!H$4:H$1000,Purchases!$F$4:$F$1000,Table3[[#This Row],[Environment]],Purchases!$D$4:$D$1000,Table3[[#This Row],[AgentPool]])</f>
        <v>0</v>
      </c>
      <c r="J278">
        <f>SUMIFS(Purchases!I$4:I$1000,Purchases!$F$4:$F$1000,Table3[[#This Row],[Environment]],Purchases!$D$4:$D$1000,Table3[[#This Row],[AgentPool]])</f>
        <v>0</v>
      </c>
      <c r="L278">
        <f>SUMIFS(Purchases!J$4:J$1000,Purchases!$F$4:$F$1000,Table3[[#This Row],[Environment]],Purchases!$D$4:$D$1000,Table3[[#This Row],[AgentPool]])</f>
        <v>0</v>
      </c>
    </row>
    <row r="279" spans="6:12" x14ac:dyDescent="0.25">
      <c r="F279">
        <f>SUMIFS(Purchases!G$4:G$1000,Purchases!$F$4:$F$1000,Table3[[#This Row],[Environment]],Purchases!$D$4:$D$1000,Table3[[#This Row],[AgentPool]])</f>
        <v>0</v>
      </c>
      <c r="H279">
        <f>SUMIFS(Purchases!H$4:H$1000,Purchases!$F$4:$F$1000,Table3[[#This Row],[Environment]],Purchases!$D$4:$D$1000,Table3[[#This Row],[AgentPool]])</f>
        <v>0</v>
      </c>
      <c r="J279">
        <f>SUMIFS(Purchases!I$4:I$1000,Purchases!$F$4:$F$1000,Table3[[#This Row],[Environment]],Purchases!$D$4:$D$1000,Table3[[#This Row],[AgentPool]])</f>
        <v>0</v>
      </c>
      <c r="L279">
        <f>SUMIFS(Purchases!J$4:J$1000,Purchases!$F$4:$F$1000,Table3[[#This Row],[Environment]],Purchases!$D$4:$D$1000,Table3[[#This Row],[AgentPool]])</f>
        <v>0</v>
      </c>
    </row>
    <row r="280" spans="6:12" x14ac:dyDescent="0.25">
      <c r="F280">
        <f>SUMIFS(Purchases!G$4:G$1000,Purchases!$F$4:$F$1000,Table3[[#This Row],[Environment]],Purchases!$D$4:$D$1000,Table3[[#This Row],[AgentPool]])</f>
        <v>0</v>
      </c>
      <c r="H280">
        <f>SUMIFS(Purchases!H$4:H$1000,Purchases!$F$4:$F$1000,Table3[[#This Row],[Environment]],Purchases!$D$4:$D$1000,Table3[[#This Row],[AgentPool]])</f>
        <v>0</v>
      </c>
      <c r="J280">
        <f>SUMIFS(Purchases!I$4:I$1000,Purchases!$F$4:$F$1000,Table3[[#This Row],[Environment]],Purchases!$D$4:$D$1000,Table3[[#This Row],[AgentPool]])</f>
        <v>0</v>
      </c>
      <c r="L280">
        <f>SUMIFS(Purchases!J$4:J$1000,Purchases!$F$4:$F$1000,Table3[[#This Row],[Environment]],Purchases!$D$4:$D$1000,Table3[[#This Row],[AgentPool]])</f>
        <v>0</v>
      </c>
    </row>
    <row r="281" spans="6:12" x14ac:dyDescent="0.25">
      <c r="F281">
        <f>SUMIFS(Purchases!G$4:G$1000,Purchases!$F$4:$F$1000,Table3[[#This Row],[Environment]],Purchases!$D$4:$D$1000,Table3[[#This Row],[AgentPool]])</f>
        <v>0</v>
      </c>
      <c r="H281">
        <f>SUMIFS(Purchases!H$4:H$1000,Purchases!$F$4:$F$1000,Table3[[#This Row],[Environment]],Purchases!$D$4:$D$1000,Table3[[#This Row],[AgentPool]])</f>
        <v>0</v>
      </c>
      <c r="J281">
        <f>SUMIFS(Purchases!I$4:I$1000,Purchases!$F$4:$F$1000,Table3[[#This Row],[Environment]],Purchases!$D$4:$D$1000,Table3[[#This Row],[AgentPool]])</f>
        <v>0</v>
      </c>
      <c r="L281">
        <f>SUMIFS(Purchases!J$4:J$1000,Purchases!$F$4:$F$1000,Table3[[#This Row],[Environment]],Purchases!$D$4:$D$1000,Table3[[#This Row],[AgentPool]])</f>
        <v>0</v>
      </c>
    </row>
    <row r="282" spans="6:12" x14ac:dyDescent="0.25">
      <c r="F282">
        <f>SUMIFS(Purchases!G$4:G$1000,Purchases!$F$4:$F$1000,Table3[[#This Row],[Environment]],Purchases!$D$4:$D$1000,Table3[[#This Row],[AgentPool]])</f>
        <v>0</v>
      </c>
      <c r="H282">
        <f>SUMIFS(Purchases!H$4:H$1000,Purchases!$F$4:$F$1000,Table3[[#This Row],[Environment]],Purchases!$D$4:$D$1000,Table3[[#This Row],[AgentPool]])</f>
        <v>0</v>
      </c>
      <c r="J282">
        <f>SUMIFS(Purchases!I$4:I$1000,Purchases!$F$4:$F$1000,Table3[[#This Row],[Environment]],Purchases!$D$4:$D$1000,Table3[[#This Row],[AgentPool]])</f>
        <v>0</v>
      </c>
      <c r="L282">
        <f>SUMIFS(Purchases!J$4:J$1000,Purchases!$F$4:$F$1000,Table3[[#This Row],[Environment]],Purchases!$D$4:$D$1000,Table3[[#This Row],[AgentPool]])</f>
        <v>0</v>
      </c>
    </row>
    <row r="283" spans="6:12" x14ac:dyDescent="0.25">
      <c r="F283">
        <f>SUMIFS(Purchases!G$4:G$1000,Purchases!$F$4:$F$1000,Table3[[#This Row],[Environment]],Purchases!$D$4:$D$1000,Table3[[#This Row],[AgentPool]])</f>
        <v>0</v>
      </c>
      <c r="H283">
        <f>SUMIFS(Purchases!H$4:H$1000,Purchases!$F$4:$F$1000,Table3[[#This Row],[Environment]],Purchases!$D$4:$D$1000,Table3[[#This Row],[AgentPool]])</f>
        <v>0</v>
      </c>
      <c r="J283">
        <f>SUMIFS(Purchases!I$4:I$1000,Purchases!$F$4:$F$1000,Table3[[#This Row],[Environment]],Purchases!$D$4:$D$1000,Table3[[#This Row],[AgentPool]])</f>
        <v>0</v>
      </c>
      <c r="L283">
        <f>SUMIFS(Purchases!J$4:J$1000,Purchases!$F$4:$F$1000,Table3[[#This Row],[Environment]],Purchases!$D$4:$D$1000,Table3[[#This Row],[AgentPool]])</f>
        <v>0</v>
      </c>
    </row>
    <row r="284" spans="6:12" x14ac:dyDescent="0.25">
      <c r="F284">
        <f>SUMIFS(Purchases!G$4:G$1000,Purchases!$F$4:$F$1000,Table3[[#This Row],[Environment]],Purchases!$D$4:$D$1000,Table3[[#This Row],[AgentPool]])</f>
        <v>0</v>
      </c>
      <c r="H284">
        <f>SUMIFS(Purchases!H$4:H$1000,Purchases!$F$4:$F$1000,Table3[[#This Row],[Environment]],Purchases!$D$4:$D$1000,Table3[[#This Row],[AgentPool]])</f>
        <v>0</v>
      </c>
      <c r="J284">
        <f>SUMIFS(Purchases!I$4:I$1000,Purchases!$F$4:$F$1000,Table3[[#This Row],[Environment]],Purchases!$D$4:$D$1000,Table3[[#This Row],[AgentPool]])</f>
        <v>0</v>
      </c>
      <c r="L284">
        <f>SUMIFS(Purchases!J$4:J$1000,Purchases!$F$4:$F$1000,Table3[[#This Row],[Environment]],Purchases!$D$4:$D$1000,Table3[[#This Row],[AgentPool]])</f>
        <v>0</v>
      </c>
    </row>
    <row r="285" spans="6:12" x14ac:dyDescent="0.25">
      <c r="F285">
        <f>SUMIFS(Purchases!G$4:G$1000,Purchases!$F$4:$F$1000,Table3[[#This Row],[Environment]],Purchases!$D$4:$D$1000,Table3[[#This Row],[AgentPool]])</f>
        <v>0</v>
      </c>
      <c r="H285">
        <f>SUMIFS(Purchases!H$4:H$1000,Purchases!$F$4:$F$1000,Table3[[#This Row],[Environment]],Purchases!$D$4:$D$1000,Table3[[#This Row],[AgentPool]])</f>
        <v>0</v>
      </c>
      <c r="J285">
        <f>SUMIFS(Purchases!I$4:I$1000,Purchases!$F$4:$F$1000,Table3[[#This Row],[Environment]],Purchases!$D$4:$D$1000,Table3[[#This Row],[AgentPool]])</f>
        <v>0</v>
      </c>
      <c r="L285">
        <f>SUMIFS(Purchases!J$4:J$1000,Purchases!$F$4:$F$1000,Table3[[#This Row],[Environment]],Purchases!$D$4:$D$1000,Table3[[#This Row],[AgentPool]])</f>
        <v>0</v>
      </c>
    </row>
    <row r="286" spans="6:12" x14ac:dyDescent="0.25">
      <c r="F286">
        <f>SUMIFS(Purchases!G$4:G$1000,Purchases!$F$4:$F$1000,Table3[[#This Row],[Environment]],Purchases!$D$4:$D$1000,Table3[[#This Row],[AgentPool]])</f>
        <v>0</v>
      </c>
      <c r="H286">
        <f>SUMIFS(Purchases!H$4:H$1000,Purchases!$F$4:$F$1000,Table3[[#This Row],[Environment]],Purchases!$D$4:$D$1000,Table3[[#This Row],[AgentPool]])</f>
        <v>0</v>
      </c>
      <c r="J286">
        <f>SUMIFS(Purchases!I$4:I$1000,Purchases!$F$4:$F$1000,Table3[[#This Row],[Environment]],Purchases!$D$4:$D$1000,Table3[[#This Row],[AgentPool]])</f>
        <v>0</v>
      </c>
      <c r="L286">
        <f>SUMIFS(Purchases!J$4:J$1000,Purchases!$F$4:$F$1000,Table3[[#This Row],[Environment]],Purchases!$D$4:$D$1000,Table3[[#This Row],[AgentPool]])</f>
        <v>0</v>
      </c>
    </row>
    <row r="287" spans="6:12" x14ac:dyDescent="0.25">
      <c r="F287">
        <f>SUMIFS(Purchases!G$4:G$1000,Purchases!$F$4:$F$1000,Table3[[#This Row],[Environment]],Purchases!$D$4:$D$1000,Table3[[#This Row],[AgentPool]])</f>
        <v>0</v>
      </c>
      <c r="H287">
        <f>SUMIFS(Purchases!H$4:H$1000,Purchases!$F$4:$F$1000,Table3[[#This Row],[Environment]],Purchases!$D$4:$D$1000,Table3[[#This Row],[AgentPool]])</f>
        <v>0</v>
      </c>
      <c r="J287">
        <f>SUMIFS(Purchases!I$4:I$1000,Purchases!$F$4:$F$1000,Table3[[#This Row],[Environment]],Purchases!$D$4:$D$1000,Table3[[#This Row],[AgentPool]])</f>
        <v>0</v>
      </c>
      <c r="L287">
        <f>SUMIFS(Purchases!J$4:J$1000,Purchases!$F$4:$F$1000,Table3[[#This Row],[Environment]],Purchases!$D$4:$D$1000,Table3[[#This Row],[AgentPool]])</f>
        <v>0</v>
      </c>
    </row>
    <row r="288" spans="6:12" x14ac:dyDescent="0.25">
      <c r="F288">
        <f>SUMIFS(Purchases!G$4:G$1000,Purchases!$F$4:$F$1000,Table3[[#This Row],[Environment]],Purchases!$D$4:$D$1000,Table3[[#This Row],[AgentPool]])</f>
        <v>0</v>
      </c>
      <c r="H288">
        <f>SUMIFS(Purchases!H$4:H$1000,Purchases!$F$4:$F$1000,Table3[[#This Row],[Environment]],Purchases!$D$4:$D$1000,Table3[[#This Row],[AgentPool]])</f>
        <v>0</v>
      </c>
      <c r="J288">
        <f>SUMIFS(Purchases!I$4:I$1000,Purchases!$F$4:$F$1000,Table3[[#This Row],[Environment]],Purchases!$D$4:$D$1000,Table3[[#This Row],[AgentPool]])</f>
        <v>0</v>
      </c>
      <c r="L288">
        <f>SUMIFS(Purchases!J$4:J$1000,Purchases!$F$4:$F$1000,Table3[[#This Row],[Environment]],Purchases!$D$4:$D$1000,Table3[[#This Row],[AgentPool]])</f>
        <v>0</v>
      </c>
    </row>
    <row r="289" spans="6:12" x14ac:dyDescent="0.25">
      <c r="F289">
        <f>SUMIFS(Purchases!G$4:G$1000,Purchases!$F$4:$F$1000,Table3[[#This Row],[Environment]],Purchases!$D$4:$D$1000,Table3[[#This Row],[AgentPool]])</f>
        <v>0</v>
      </c>
      <c r="H289">
        <f>SUMIFS(Purchases!H$4:H$1000,Purchases!$F$4:$F$1000,Table3[[#This Row],[Environment]],Purchases!$D$4:$D$1000,Table3[[#This Row],[AgentPool]])</f>
        <v>0</v>
      </c>
      <c r="J289">
        <f>SUMIFS(Purchases!I$4:I$1000,Purchases!$F$4:$F$1000,Table3[[#This Row],[Environment]],Purchases!$D$4:$D$1000,Table3[[#This Row],[AgentPool]])</f>
        <v>0</v>
      </c>
      <c r="L289">
        <f>SUMIFS(Purchases!J$4:J$1000,Purchases!$F$4:$F$1000,Table3[[#This Row],[Environment]],Purchases!$D$4:$D$1000,Table3[[#This Row],[AgentPool]])</f>
        <v>0</v>
      </c>
    </row>
    <row r="290" spans="6:12" x14ac:dyDescent="0.25">
      <c r="F290">
        <f>SUMIFS(Purchases!G$4:G$1000,Purchases!$F$4:$F$1000,Table3[[#This Row],[Environment]],Purchases!$D$4:$D$1000,Table3[[#This Row],[AgentPool]])</f>
        <v>0</v>
      </c>
      <c r="H290">
        <f>SUMIFS(Purchases!H$4:H$1000,Purchases!$F$4:$F$1000,Table3[[#This Row],[Environment]],Purchases!$D$4:$D$1000,Table3[[#This Row],[AgentPool]])</f>
        <v>0</v>
      </c>
      <c r="J290">
        <f>SUMIFS(Purchases!I$4:I$1000,Purchases!$F$4:$F$1000,Table3[[#This Row],[Environment]],Purchases!$D$4:$D$1000,Table3[[#This Row],[AgentPool]])</f>
        <v>0</v>
      </c>
      <c r="L290">
        <f>SUMIFS(Purchases!J$4:J$1000,Purchases!$F$4:$F$1000,Table3[[#This Row],[Environment]],Purchases!$D$4:$D$1000,Table3[[#This Row],[AgentPool]])</f>
        <v>0</v>
      </c>
    </row>
    <row r="291" spans="6:12" x14ac:dyDescent="0.25">
      <c r="F291">
        <f>SUMIFS(Purchases!G$4:G$1000,Purchases!$F$4:$F$1000,Table3[[#This Row],[Environment]],Purchases!$D$4:$D$1000,Table3[[#This Row],[AgentPool]])</f>
        <v>0</v>
      </c>
      <c r="H291">
        <f>SUMIFS(Purchases!H$4:H$1000,Purchases!$F$4:$F$1000,Table3[[#This Row],[Environment]],Purchases!$D$4:$D$1000,Table3[[#This Row],[AgentPool]])</f>
        <v>0</v>
      </c>
      <c r="J291">
        <f>SUMIFS(Purchases!I$4:I$1000,Purchases!$F$4:$F$1000,Table3[[#This Row],[Environment]],Purchases!$D$4:$D$1000,Table3[[#This Row],[AgentPool]])</f>
        <v>0</v>
      </c>
      <c r="L291">
        <f>SUMIFS(Purchases!J$4:J$1000,Purchases!$F$4:$F$1000,Table3[[#This Row],[Environment]],Purchases!$D$4:$D$1000,Table3[[#This Row],[AgentPool]])</f>
        <v>0</v>
      </c>
    </row>
    <row r="292" spans="6:12" x14ac:dyDescent="0.25">
      <c r="F292">
        <f>SUMIFS(Purchases!G$4:G$1000,Purchases!$F$4:$F$1000,Table3[[#This Row],[Environment]],Purchases!$D$4:$D$1000,Table3[[#This Row],[AgentPool]])</f>
        <v>0</v>
      </c>
      <c r="H292">
        <f>SUMIFS(Purchases!H$4:H$1000,Purchases!$F$4:$F$1000,Table3[[#This Row],[Environment]],Purchases!$D$4:$D$1000,Table3[[#This Row],[AgentPool]])</f>
        <v>0</v>
      </c>
      <c r="J292">
        <f>SUMIFS(Purchases!I$4:I$1000,Purchases!$F$4:$F$1000,Table3[[#This Row],[Environment]],Purchases!$D$4:$D$1000,Table3[[#This Row],[AgentPool]])</f>
        <v>0</v>
      </c>
      <c r="L292">
        <f>SUMIFS(Purchases!J$4:J$1000,Purchases!$F$4:$F$1000,Table3[[#This Row],[Environment]],Purchases!$D$4:$D$1000,Table3[[#This Row],[AgentPool]])</f>
        <v>0</v>
      </c>
    </row>
    <row r="293" spans="6:12" x14ac:dyDescent="0.25">
      <c r="F293">
        <f>SUMIFS(Purchases!G$4:G$1000,Purchases!$F$4:$F$1000,Table3[[#This Row],[Environment]],Purchases!$D$4:$D$1000,Table3[[#This Row],[AgentPool]])</f>
        <v>0</v>
      </c>
      <c r="H293">
        <f>SUMIFS(Purchases!H$4:H$1000,Purchases!$F$4:$F$1000,Table3[[#This Row],[Environment]],Purchases!$D$4:$D$1000,Table3[[#This Row],[AgentPool]])</f>
        <v>0</v>
      </c>
      <c r="J293">
        <f>SUMIFS(Purchases!I$4:I$1000,Purchases!$F$4:$F$1000,Table3[[#This Row],[Environment]],Purchases!$D$4:$D$1000,Table3[[#This Row],[AgentPool]])</f>
        <v>0</v>
      </c>
      <c r="L293">
        <f>SUMIFS(Purchases!J$4:J$1000,Purchases!$F$4:$F$1000,Table3[[#This Row],[Environment]],Purchases!$D$4:$D$1000,Table3[[#This Row],[AgentPool]])</f>
        <v>0</v>
      </c>
    </row>
    <row r="294" spans="6:12" x14ac:dyDescent="0.25">
      <c r="F294">
        <f>SUMIFS(Purchases!G$4:G$1000,Purchases!$F$4:$F$1000,Table3[[#This Row],[Environment]],Purchases!$D$4:$D$1000,Table3[[#This Row],[AgentPool]])</f>
        <v>0</v>
      </c>
      <c r="H294">
        <f>SUMIFS(Purchases!H$4:H$1000,Purchases!$F$4:$F$1000,Table3[[#This Row],[Environment]],Purchases!$D$4:$D$1000,Table3[[#This Row],[AgentPool]])</f>
        <v>0</v>
      </c>
      <c r="J294">
        <f>SUMIFS(Purchases!I$4:I$1000,Purchases!$F$4:$F$1000,Table3[[#This Row],[Environment]],Purchases!$D$4:$D$1000,Table3[[#This Row],[AgentPool]])</f>
        <v>0</v>
      </c>
      <c r="L294">
        <f>SUMIFS(Purchases!J$4:J$1000,Purchases!$F$4:$F$1000,Table3[[#This Row],[Environment]],Purchases!$D$4:$D$1000,Table3[[#This Row],[AgentPool]])</f>
        <v>0</v>
      </c>
    </row>
    <row r="295" spans="6:12" x14ac:dyDescent="0.25">
      <c r="F295">
        <f>SUMIFS(Purchases!G$4:G$1000,Purchases!$F$4:$F$1000,Table3[[#This Row],[Environment]],Purchases!$D$4:$D$1000,Table3[[#This Row],[AgentPool]])</f>
        <v>0</v>
      </c>
      <c r="H295">
        <f>SUMIFS(Purchases!H$4:H$1000,Purchases!$F$4:$F$1000,Table3[[#This Row],[Environment]],Purchases!$D$4:$D$1000,Table3[[#This Row],[AgentPool]])</f>
        <v>0</v>
      </c>
      <c r="J295">
        <f>SUMIFS(Purchases!I$4:I$1000,Purchases!$F$4:$F$1000,Table3[[#This Row],[Environment]],Purchases!$D$4:$D$1000,Table3[[#This Row],[AgentPool]])</f>
        <v>0</v>
      </c>
      <c r="L295">
        <f>SUMIFS(Purchases!J$4:J$1000,Purchases!$F$4:$F$1000,Table3[[#This Row],[Environment]],Purchases!$D$4:$D$1000,Table3[[#This Row],[AgentPool]])</f>
        <v>0</v>
      </c>
    </row>
    <row r="296" spans="6:12" x14ac:dyDescent="0.25">
      <c r="F296">
        <f>SUMIFS(Purchases!G$4:G$1000,Purchases!$F$4:$F$1000,Table3[[#This Row],[Environment]],Purchases!$D$4:$D$1000,Table3[[#This Row],[AgentPool]])</f>
        <v>0</v>
      </c>
      <c r="H296">
        <f>SUMIFS(Purchases!H$4:H$1000,Purchases!$F$4:$F$1000,Table3[[#This Row],[Environment]],Purchases!$D$4:$D$1000,Table3[[#This Row],[AgentPool]])</f>
        <v>0</v>
      </c>
      <c r="J296">
        <f>SUMIFS(Purchases!I$4:I$1000,Purchases!$F$4:$F$1000,Table3[[#This Row],[Environment]],Purchases!$D$4:$D$1000,Table3[[#This Row],[AgentPool]])</f>
        <v>0</v>
      </c>
      <c r="L296">
        <f>SUMIFS(Purchases!J$4:J$1000,Purchases!$F$4:$F$1000,Table3[[#This Row],[Environment]],Purchases!$D$4:$D$1000,Table3[[#This Row],[AgentPool]])</f>
        <v>0</v>
      </c>
    </row>
    <row r="297" spans="6:12" x14ac:dyDescent="0.25">
      <c r="F297">
        <f>SUMIFS(Purchases!G$4:G$1000,Purchases!$F$4:$F$1000,Table3[[#This Row],[Environment]],Purchases!$D$4:$D$1000,Table3[[#This Row],[AgentPool]])</f>
        <v>0</v>
      </c>
      <c r="H297">
        <f>SUMIFS(Purchases!H$4:H$1000,Purchases!$F$4:$F$1000,Table3[[#This Row],[Environment]],Purchases!$D$4:$D$1000,Table3[[#This Row],[AgentPool]])</f>
        <v>0</v>
      </c>
      <c r="J297">
        <f>SUMIFS(Purchases!I$4:I$1000,Purchases!$F$4:$F$1000,Table3[[#This Row],[Environment]],Purchases!$D$4:$D$1000,Table3[[#This Row],[AgentPool]])</f>
        <v>0</v>
      </c>
      <c r="L297">
        <f>SUMIFS(Purchases!J$4:J$1000,Purchases!$F$4:$F$1000,Table3[[#This Row],[Environment]],Purchases!$D$4:$D$1000,Table3[[#This Row],[AgentPool]])</f>
        <v>0</v>
      </c>
    </row>
    <row r="298" spans="6:12" x14ac:dyDescent="0.25">
      <c r="F298">
        <f>SUMIFS(Purchases!G$4:G$1000,Purchases!$F$4:$F$1000,Table3[[#This Row],[Environment]],Purchases!$D$4:$D$1000,Table3[[#This Row],[AgentPool]])</f>
        <v>0</v>
      </c>
      <c r="H298">
        <f>SUMIFS(Purchases!H$4:H$1000,Purchases!$F$4:$F$1000,Table3[[#This Row],[Environment]],Purchases!$D$4:$D$1000,Table3[[#This Row],[AgentPool]])</f>
        <v>0</v>
      </c>
      <c r="J298">
        <f>SUMIFS(Purchases!I$4:I$1000,Purchases!$F$4:$F$1000,Table3[[#This Row],[Environment]],Purchases!$D$4:$D$1000,Table3[[#This Row],[AgentPool]])</f>
        <v>0</v>
      </c>
      <c r="L298">
        <f>SUMIFS(Purchases!J$4:J$1000,Purchases!$F$4:$F$1000,Table3[[#This Row],[Environment]],Purchases!$D$4:$D$1000,Table3[[#This Row],[AgentPool]])</f>
        <v>0</v>
      </c>
    </row>
    <row r="299" spans="6:12" x14ac:dyDescent="0.25">
      <c r="F299">
        <f>SUMIFS(Purchases!G$4:G$1000,Purchases!$F$4:$F$1000,Table3[[#This Row],[Environment]],Purchases!$D$4:$D$1000,Table3[[#This Row],[AgentPool]])</f>
        <v>0</v>
      </c>
      <c r="H299">
        <f>SUMIFS(Purchases!H$4:H$1000,Purchases!$F$4:$F$1000,Table3[[#This Row],[Environment]],Purchases!$D$4:$D$1000,Table3[[#This Row],[AgentPool]])</f>
        <v>0</v>
      </c>
      <c r="J299">
        <f>SUMIFS(Purchases!I$4:I$1000,Purchases!$F$4:$F$1000,Table3[[#This Row],[Environment]],Purchases!$D$4:$D$1000,Table3[[#This Row],[AgentPool]])</f>
        <v>0</v>
      </c>
      <c r="L299">
        <f>SUMIFS(Purchases!J$4:J$1000,Purchases!$F$4:$F$1000,Table3[[#This Row],[Environment]],Purchases!$D$4:$D$1000,Table3[[#This Row],[AgentPool]])</f>
        <v>0</v>
      </c>
    </row>
    <row r="300" spans="6:12" x14ac:dyDescent="0.25">
      <c r="F300">
        <f>SUMIFS(Purchases!G$4:G$1000,Purchases!$F$4:$F$1000,Table3[[#This Row],[Environment]],Purchases!$D$4:$D$1000,Table3[[#This Row],[AgentPool]])</f>
        <v>0</v>
      </c>
      <c r="H300">
        <f>SUMIFS(Purchases!H$4:H$1000,Purchases!$F$4:$F$1000,Table3[[#This Row],[Environment]],Purchases!$D$4:$D$1000,Table3[[#This Row],[AgentPool]])</f>
        <v>0</v>
      </c>
      <c r="J300">
        <f>SUMIFS(Purchases!I$4:I$1000,Purchases!$F$4:$F$1000,Table3[[#This Row],[Environment]],Purchases!$D$4:$D$1000,Table3[[#This Row],[AgentPool]])</f>
        <v>0</v>
      </c>
      <c r="L300">
        <f>SUMIFS(Purchases!J$4:J$1000,Purchases!$F$4:$F$1000,Table3[[#This Row],[Environment]],Purchases!$D$4:$D$1000,Table3[[#This Row],[AgentPool]])</f>
        <v>0</v>
      </c>
    </row>
    <row r="301" spans="6:12" x14ac:dyDescent="0.25">
      <c r="F301">
        <f>SUMIFS(Purchases!G$4:G$1000,Purchases!$F$4:$F$1000,Table3[[#This Row],[Environment]],Purchases!$D$4:$D$1000,Table3[[#This Row],[AgentPool]])</f>
        <v>0</v>
      </c>
      <c r="H301">
        <f>SUMIFS(Purchases!H$4:H$1000,Purchases!$F$4:$F$1000,Table3[[#This Row],[Environment]],Purchases!$D$4:$D$1000,Table3[[#This Row],[AgentPool]])</f>
        <v>0</v>
      </c>
      <c r="J301">
        <f>SUMIFS(Purchases!I$4:I$1000,Purchases!$F$4:$F$1000,Table3[[#This Row],[Environment]],Purchases!$D$4:$D$1000,Table3[[#This Row],[AgentPool]])</f>
        <v>0</v>
      </c>
      <c r="L301">
        <f>SUMIFS(Purchases!J$4:J$1000,Purchases!$F$4:$F$1000,Table3[[#This Row],[Environment]],Purchases!$D$4:$D$1000,Table3[[#This Row],[AgentPool]])</f>
        <v>0</v>
      </c>
    </row>
    <row r="302" spans="6:12" x14ac:dyDescent="0.25">
      <c r="F302">
        <f>SUMIFS(Purchases!G$4:G$1000,Purchases!$F$4:$F$1000,Table3[[#This Row],[Environment]],Purchases!$D$4:$D$1000,Table3[[#This Row],[AgentPool]])</f>
        <v>0</v>
      </c>
      <c r="H302">
        <f>SUMIFS(Purchases!H$4:H$1000,Purchases!$F$4:$F$1000,Table3[[#This Row],[Environment]],Purchases!$D$4:$D$1000,Table3[[#This Row],[AgentPool]])</f>
        <v>0</v>
      </c>
      <c r="J302">
        <f>SUMIFS(Purchases!I$4:I$1000,Purchases!$F$4:$F$1000,Table3[[#This Row],[Environment]],Purchases!$D$4:$D$1000,Table3[[#This Row],[AgentPool]])</f>
        <v>0</v>
      </c>
      <c r="L302">
        <f>SUMIFS(Purchases!J$4:J$1000,Purchases!$F$4:$F$1000,Table3[[#This Row],[Environment]],Purchases!$D$4:$D$1000,Table3[[#This Row],[AgentPool]])</f>
        <v>0</v>
      </c>
    </row>
    <row r="303" spans="6:12" x14ac:dyDescent="0.25">
      <c r="F303">
        <f>SUMIFS(Purchases!G$4:G$1000,Purchases!$F$4:$F$1000,Table3[[#This Row],[Environment]],Purchases!$D$4:$D$1000,Table3[[#This Row],[AgentPool]])</f>
        <v>0</v>
      </c>
      <c r="H303">
        <f>SUMIFS(Purchases!H$4:H$1000,Purchases!$F$4:$F$1000,Table3[[#This Row],[Environment]],Purchases!$D$4:$D$1000,Table3[[#This Row],[AgentPool]])</f>
        <v>0</v>
      </c>
      <c r="J303">
        <f>SUMIFS(Purchases!I$4:I$1000,Purchases!$F$4:$F$1000,Table3[[#This Row],[Environment]],Purchases!$D$4:$D$1000,Table3[[#This Row],[AgentPool]])</f>
        <v>0</v>
      </c>
      <c r="L303">
        <f>SUMIFS(Purchases!J$4:J$1000,Purchases!$F$4:$F$1000,Table3[[#This Row],[Environment]],Purchases!$D$4:$D$1000,Table3[[#This Row],[AgentPool]])</f>
        <v>0</v>
      </c>
    </row>
    <row r="304" spans="6:12" x14ac:dyDescent="0.25">
      <c r="F304">
        <f>SUMIFS(Purchases!G$4:G$1000,Purchases!$F$4:$F$1000,Table3[[#This Row],[Environment]],Purchases!$D$4:$D$1000,Table3[[#This Row],[AgentPool]])</f>
        <v>0</v>
      </c>
      <c r="H304">
        <f>SUMIFS(Purchases!H$4:H$1000,Purchases!$F$4:$F$1000,Table3[[#This Row],[Environment]],Purchases!$D$4:$D$1000,Table3[[#This Row],[AgentPool]])</f>
        <v>0</v>
      </c>
      <c r="J304">
        <f>SUMIFS(Purchases!I$4:I$1000,Purchases!$F$4:$F$1000,Table3[[#This Row],[Environment]],Purchases!$D$4:$D$1000,Table3[[#This Row],[AgentPool]])</f>
        <v>0</v>
      </c>
      <c r="L304">
        <f>SUMIFS(Purchases!J$4:J$1000,Purchases!$F$4:$F$1000,Table3[[#This Row],[Environment]],Purchases!$D$4:$D$1000,Table3[[#This Row],[AgentPool]])</f>
        <v>0</v>
      </c>
    </row>
    <row r="305" spans="6:12" x14ac:dyDescent="0.25">
      <c r="F305">
        <f>SUMIFS(Purchases!G$4:G$1000,Purchases!$F$4:$F$1000,Table3[[#This Row],[Environment]],Purchases!$D$4:$D$1000,Table3[[#This Row],[AgentPool]])</f>
        <v>0</v>
      </c>
      <c r="H305">
        <f>SUMIFS(Purchases!H$4:H$1000,Purchases!$F$4:$F$1000,Table3[[#This Row],[Environment]],Purchases!$D$4:$D$1000,Table3[[#This Row],[AgentPool]])</f>
        <v>0</v>
      </c>
      <c r="J305">
        <f>SUMIFS(Purchases!I$4:I$1000,Purchases!$F$4:$F$1000,Table3[[#This Row],[Environment]],Purchases!$D$4:$D$1000,Table3[[#This Row],[AgentPool]])</f>
        <v>0</v>
      </c>
      <c r="L305">
        <f>SUMIFS(Purchases!J$4:J$1000,Purchases!$F$4:$F$1000,Table3[[#This Row],[Environment]],Purchases!$D$4:$D$1000,Table3[[#This Row],[AgentPool]])</f>
        <v>0</v>
      </c>
    </row>
    <row r="306" spans="6:12" x14ac:dyDescent="0.25">
      <c r="F306">
        <f>SUMIFS(Purchases!G$4:G$1000,Purchases!$F$4:$F$1000,Table3[[#This Row],[Environment]],Purchases!$D$4:$D$1000,Table3[[#This Row],[AgentPool]])</f>
        <v>0</v>
      </c>
      <c r="H306">
        <f>SUMIFS(Purchases!H$4:H$1000,Purchases!$F$4:$F$1000,Table3[[#This Row],[Environment]],Purchases!$D$4:$D$1000,Table3[[#This Row],[AgentPool]])</f>
        <v>0</v>
      </c>
      <c r="J306">
        <f>SUMIFS(Purchases!I$4:I$1000,Purchases!$F$4:$F$1000,Table3[[#This Row],[Environment]],Purchases!$D$4:$D$1000,Table3[[#This Row],[AgentPool]])</f>
        <v>0</v>
      </c>
      <c r="L306">
        <f>SUMIFS(Purchases!J$4:J$1000,Purchases!$F$4:$F$1000,Table3[[#This Row],[Environment]],Purchases!$D$4:$D$1000,Table3[[#This Row],[AgentPool]])</f>
        <v>0</v>
      </c>
    </row>
    <row r="307" spans="6:12" x14ac:dyDescent="0.25">
      <c r="F307">
        <f>SUMIFS(Purchases!G$4:G$1000,Purchases!$F$4:$F$1000,Table3[[#This Row],[Environment]],Purchases!$D$4:$D$1000,Table3[[#This Row],[AgentPool]])</f>
        <v>0</v>
      </c>
      <c r="H307">
        <f>SUMIFS(Purchases!H$4:H$1000,Purchases!$F$4:$F$1000,Table3[[#This Row],[Environment]],Purchases!$D$4:$D$1000,Table3[[#This Row],[AgentPool]])</f>
        <v>0</v>
      </c>
      <c r="J307">
        <f>SUMIFS(Purchases!I$4:I$1000,Purchases!$F$4:$F$1000,Table3[[#This Row],[Environment]],Purchases!$D$4:$D$1000,Table3[[#This Row],[AgentPool]])</f>
        <v>0</v>
      </c>
      <c r="L307">
        <f>SUMIFS(Purchases!J$4:J$1000,Purchases!$F$4:$F$1000,Table3[[#This Row],[Environment]],Purchases!$D$4:$D$1000,Table3[[#This Row],[AgentPool]])</f>
        <v>0</v>
      </c>
    </row>
    <row r="308" spans="6:12" x14ac:dyDescent="0.25">
      <c r="F308">
        <f>SUMIFS(Purchases!G$4:G$1000,Purchases!$F$4:$F$1000,Table3[[#This Row],[Environment]],Purchases!$D$4:$D$1000,Table3[[#This Row],[AgentPool]])</f>
        <v>0</v>
      </c>
      <c r="H308">
        <f>SUMIFS(Purchases!H$4:H$1000,Purchases!$F$4:$F$1000,Table3[[#This Row],[Environment]],Purchases!$D$4:$D$1000,Table3[[#This Row],[AgentPool]])</f>
        <v>0</v>
      </c>
      <c r="J308">
        <f>SUMIFS(Purchases!I$4:I$1000,Purchases!$F$4:$F$1000,Table3[[#This Row],[Environment]],Purchases!$D$4:$D$1000,Table3[[#This Row],[AgentPool]])</f>
        <v>0</v>
      </c>
      <c r="L308">
        <f>SUMIFS(Purchases!J$4:J$1000,Purchases!$F$4:$F$1000,Table3[[#This Row],[Environment]],Purchases!$D$4:$D$1000,Table3[[#This Row],[AgentPool]])</f>
        <v>0</v>
      </c>
    </row>
    <row r="309" spans="6:12" x14ac:dyDescent="0.25">
      <c r="F309">
        <f>SUMIFS(Purchases!G$4:G$1000,Purchases!$F$4:$F$1000,Table3[[#This Row],[Environment]],Purchases!$D$4:$D$1000,Table3[[#This Row],[AgentPool]])</f>
        <v>0</v>
      </c>
      <c r="H309">
        <f>SUMIFS(Purchases!H$4:H$1000,Purchases!$F$4:$F$1000,Table3[[#This Row],[Environment]],Purchases!$D$4:$D$1000,Table3[[#This Row],[AgentPool]])</f>
        <v>0</v>
      </c>
      <c r="J309">
        <f>SUMIFS(Purchases!I$4:I$1000,Purchases!$F$4:$F$1000,Table3[[#This Row],[Environment]],Purchases!$D$4:$D$1000,Table3[[#This Row],[AgentPool]])</f>
        <v>0</v>
      </c>
      <c r="L309">
        <f>SUMIFS(Purchases!J$4:J$1000,Purchases!$F$4:$F$1000,Table3[[#This Row],[Environment]],Purchases!$D$4:$D$1000,Table3[[#This Row],[AgentPool]])</f>
        <v>0</v>
      </c>
    </row>
    <row r="310" spans="6:12" x14ac:dyDescent="0.25">
      <c r="F310">
        <f>SUMIFS(Purchases!G$4:G$1000,Purchases!$F$4:$F$1000,Table3[[#This Row],[Environment]],Purchases!$D$4:$D$1000,Table3[[#This Row],[AgentPool]])</f>
        <v>0</v>
      </c>
      <c r="H310">
        <f>SUMIFS(Purchases!H$4:H$1000,Purchases!$F$4:$F$1000,Table3[[#This Row],[Environment]],Purchases!$D$4:$D$1000,Table3[[#This Row],[AgentPool]])</f>
        <v>0</v>
      </c>
      <c r="J310">
        <f>SUMIFS(Purchases!I$4:I$1000,Purchases!$F$4:$F$1000,Table3[[#This Row],[Environment]],Purchases!$D$4:$D$1000,Table3[[#This Row],[AgentPool]])</f>
        <v>0</v>
      </c>
      <c r="L310">
        <f>SUMIFS(Purchases!J$4:J$1000,Purchases!$F$4:$F$1000,Table3[[#This Row],[Environment]],Purchases!$D$4:$D$1000,Table3[[#This Row],[AgentPool]])</f>
        <v>0</v>
      </c>
    </row>
    <row r="311" spans="6:12" x14ac:dyDescent="0.25">
      <c r="F311">
        <f>SUMIFS(Purchases!G$4:G$1000,Purchases!$F$4:$F$1000,Table3[[#This Row],[Environment]],Purchases!$D$4:$D$1000,Table3[[#This Row],[AgentPool]])</f>
        <v>0</v>
      </c>
      <c r="H311">
        <f>SUMIFS(Purchases!H$4:H$1000,Purchases!$F$4:$F$1000,Table3[[#This Row],[Environment]],Purchases!$D$4:$D$1000,Table3[[#This Row],[AgentPool]])</f>
        <v>0</v>
      </c>
      <c r="J311">
        <f>SUMIFS(Purchases!I$4:I$1000,Purchases!$F$4:$F$1000,Table3[[#This Row],[Environment]],Purchases!$D$4:$D$1000,Table3[[#This Row],[AgentPool]])</f>
        <v>0</v>
      </c>
      <c r="L311">
        <f>SUMIFS(Purchases!J$4:J$1000,Purchases!$F$4:$F$1000,Table3[[#This Row],[Environment]],Purchases!$D$4:$D$1000,Table3[[#This Row],[AgentPool]])</f>
        <v>0</v>
      </c>
    </row>
    <row r="312" spans="6:12" x14ac:dyDescent="0.25">
      <c r="F312">
        <f>SUMIFS(Purchases!G$4:G$1000,Purchases!$F$4:$F$1000,Table3[[#This Row],[Environment]],Purchases!$D$4:$D$1000,Table3[[#This Row],[AgentPool]])</f>
        <v>0</v>
      </c>
      <c r="H312">
        <f>SUMIFS(Purchases!H$4:H$1000,Purchases!$F$4:$F$1000,Table3[[#This Row],[Environment]],Purchases!$D$4:$D$1000,Table3[[#This Row],[AgentPool]])</f>
        <v>0</v>
      </c>
      <c r="J312">
        <f>SUMIFS(Purchases!I$4:I$1000,Purchases!$F$4:$F$1000,Table3[[#This Row],[Environment]],Purchases!$D$4:$D$1000,Table3[[#This Row],[AgentPool]])</f>
        <v>0</v>
      </c>
      <c r="L312">
        <f>SUMIFS(Purchases!J$4:J$1000,Purchases!$F$4:$F$1000,Table3[[#This Row],[Environment]],Purchases!$D$4:$D$1000,Table3[[#This Row],[AgentPool]])</f>
        <v>0</v>
      </c>
    </row>
    <row r="313" spans="6:12" x14ac:dyDescent="0.25">
      <c r="F313">
        <f>SUMIFS(Purchases!G$4:G$1000,Purchases!$F$4:$F$1000,Table3[[#This Row],[Environment]],Purchases!$D$4:$D$1000,Table3[[#This Row],[AgentPool]])</f>
        <v>0</v>
      </c>
      <c r="H313">
        <f>SUMIFS(Purchases!H$4:H$1000,Purchases!$F$4:$F$1000,Table3[[#This Row],[Environment]],Purchases!$D$4:$D$1000,Table3[[#This Row],[AgentPool]])</f>
        <v>0</v>
      </c>
      <c r="J313">
        <f>SUMIFS(Purchases!I$4:I$1000,Purchases!$F$4:$F$1000,Table3[[#This Row],[Environment]],Purchases!$D$4:$D$1000,Table3[[#This Row],[AgentPool]])</f>
        <v>0</v>
      </c>
      <c r="L313">
        <f>SUMIFS(Purchases!J$4:J$1000,Purchases!$F$4:$F$1000,Table3[[#This Row],[Environment]],Purchases!$D$4:$D$1000,Table3[[#This Row],[AgentPool]])</f>
        <v>0</v>
      </c>
    </row>
    <row r="314" spans="6:12" x14ac:dyDescent="0.25">
      <c r="F314">
        <f>SUMIFS(Purchases!G$4:G$1000,Purchases!$F$4:$F$1000,Table3[[#This Row],[Environment]],Purchases!$D$4:$D$1000,Table3[[#This Row],[AgentPool]])</f>
        <v>0</v>
      </c>
      <c r="H314">
        <f>SUMIFS(Purchases!H$4:H$1000,Purchases!$F$4:$F$1000,Table3[[#This Row],[Environment]],Purchases!$D$4:$D$1000,Table3[[#This Row],[AgentPool]])</f>
        <v>0</v>
      </c>
      <c r="J314">
        <f>SUMIFS(Purchases!I$4:I$1000,Purchases!$F$4:$F$1000,Table3[[#This Row],[Environment]],Purchases!$D$4:$D$1000,Table3[[#This Row],[AgentPool]])</f>
        <v>0</v>
      </c>
      <c r="L314">
        <f>SUMIFS(Purchases!J$4:J$1000,Purchases!$F$4:$F$1000,Table3[[#This Row],[Environment]],Purchases!$D$4:$D$1000,Table3[[#This Row],[AgentPool]])</f>
        <v>0</v>
      </c>
    </row>
    <row r="315" spans="6:12" x14ac:dyDescent="0.25">
      <c r="F315">
        <f>SUMIFS(Purchases!G$4:G$1000,Purchases!$F$4:$F$1000,Table3[[#This Row],[Environment]],Purchases!$D$4:$D$1000,Table3[[#This Row],[AgentPool]])</f>
        <v>0</v>
      </c>
      <c r="H315">
        <f>SUMIFS(Purchases!H$4:H$1000,Purchases!$F$4:$F$1000,Table3[[#This Row],[Environment]],Purchases!$D$4:$D$1000,Table3[[#This Row],[AgentPool]])</f>
        <v>0</v>
      </c>
      <c r="J315">
        <f>SUMIFS(Purchases!I$4:I$1000,Purchases!$F$4:$F$1000,Table3[[#This Row],[Environment]],Purchases!$D$4:$D$1000,Table3[[#This Row],[AgentPool]])</f>
        <v>0</v>
      </c>
      <c r="L315">
        <f>SUMIFS(Purchases!J$4:J$1000,Purchases!$F$4:$F$1000,Table3[[#This Row],[Environment]],Purchases!$D$4:$D$1000,Table3[[#This Row],[AgentPool]])</f>
        <v>0</v>
      </c>
    </row>
    <row r="316" spans="6:12" x14ac:dyDescent="0.25">
      <c r="F316">
        <f>SUMIFS(Purchases!G$4:G$1000,Purchases!$F$4:$F$1000,Table3[[#This Row],[Environment]],Purchases!$D$4:$D$1000,Table3[[#This Row],[AgentPool]])</f>
        <v>0</v>
      </c>
      <c r="H316">
        <f>SUMIFS(Purchases!H$4:H$1000,Purchases!$F$4:$F$1000,Table3[[#This Row],[Environment]],Purchases!$D$4:$D$1000,Table3[[#This Row],[AgentPool]])</f>
        <v>0</v>
      </c>
      <c r="J316">
        <f>SUMIFS(Purchases!I$4:I$1000,Purchases!$F$4:$F$1000,Table3[[#This Row],[Environment]],Purchases!$D$4:$D$1000,Table3[[#This Row],[AgentPool]])</f>
        <v>0</v>
      </c>
      <c r="L316">
        <f>SUMIFS(Purchases!J$4:J$1000,Purchases!$F$4:$F$1000,Table3[[#This Row],[Environment]],Purchases!$D$4:$D$1000,Table3[[#This Row],[AgentPool]])</f>
        <v>0</v>
      </c>
    </row>
    <row r="317" spans="6:12" x14ac:dyDescent="0.25">
      <c r="F317">
        <f>SUMIFS(Purchases!G$4:G$1000,Purchases!$F$4:$F$1000,Table3[[#This Row],[Environment]],Purchases!$D$4:$D$1000,Table3[[#This Row],[AgentPool]])</f>
        <v>0</v>
      </c>
      <c r="H317">
        <f>SUMIFS(Purchases!H$4:H$1000,Purchases!$F$4:$F$1000,Table3[[#This Row],[Environment]],Purchases!$D$4:$D$1000,Table3[[#This Row],[AgentPool]])</f>
        <v>0</v>
      </c>
      <c r="J317">
        <f>SUMIFS(Purchases!I$4:I$1000,Purchases!$F$4:$F$1000,Table3[[#This Row],[Environment]],Purchases!$D$4:$D$1000,Table3[[#This Row],[AgentPool]])</f>
        <v>0</v>
      </c>
      <c r="L317">
        <f>SUMIFS(Purchases!J$4:J$1000,Purchases!$F$4:$F$1000,Table3[[#This Row],[Environment]],Purchases!$D$4:$D$1000,Table3[[#This Row],[AgentPool]])</f>
        <v>0</v>
      </c>
    </row>
    <row r="318" spans="6:12" x14ac:dyDescent="0.25">
      <c r="F318">
        <f>SUMIFS(Purchases!G$4:G$1000,Purchases!$F$4:$F$1000,Table3[[#This Row],[Environment]],Purchases!$D$4:$D$1000,Table3[[#This Row],[AgentPool]])</f>
        <v>0</v>
      </c>
      <c r="H318">
        <f>SUMIFS(Purchases!H$4:H$1000,Purchases!$F$4:$F$1000,Table3[[#This Row],[Environment]],Purchases!$D$4:$D$1000,Table3[[#This Row],[AgentPool]])</f>
        <v>0</v>
      </c>
      <c r="J318">
        <f>SUMIFS(Purchases!I$4:I$1000,Purchases!$F$4:$F$1000,Table3[[#This Row],[Environment]],Purchases!$D$4:$D$1000,Table3[[#This Row],[AgentPool]])</f>
        <v>0</v>
      </c>
      <c r="L318">
        <f>SUMIFS(Purchases!J$4:J$1000,Purchases!$F$4:$F$1000,Table3[[#This Row],[Environment]],Purchases!$D$4:$D$1000,Table3[[#This Row],[AgentPool]])</f>
        <v>0</v>
      </c>
    </row>
    <row r="319" spans="6:12" x14ac:dyDescent="0.25">
      <c r="F319">
        <f>SUMIFS(Purchases!G$4:G$1000,Purchases!$F$4:$F$1000,Table3[[#This Row],[Environment]],Purchases!$D$4:$D$1000,Table3[[#This Row],[AgentPool]])</f>
        <v>0</v>
      </c>
      <c r="H319">
        <f>SUMIFS(Purchases!H$4:H$1000,Purchases!$F$4:$F$1000,Table3[[#This Row],[Environment]],Purchases!$D$4:$D$1000,Table3[[#This Row],[AgentPool]])</f>
        <v>0</v>
      </c>
      <c r="J319">
        <f>SUMIFS(Purchases!I$4:I$1000,Purchases!$F$4:$F$1000,Table3[[#This Row],[Environment]],Purchases!$D$4:$D$1000,Table3[[#This Row],[AgentPool]])</f>
        <v>0</v>
      </c>
      <c r="L319">
        <f>SUMIFS(Purchases!J$4:J$1000,Purchases!$F$4:$F$1000,Table3[[#This Row],[Environment]],Purchases!$D$4:$D$1000,Table3[[#This Row],[AgentPool]])</f>
        <v>0</v>
      </c>
    </row>
    <row r="320" spans="6:12" x14ac:dyDescent="0.25">
      <c r="F320">
        <f>SUMIFS(Purchases!G$4:G$1000,Purchases!$F$4:$F$1000,Table3[[#This Row],[Environment]],Purchases!$D$4:$D$1000,Table3[[#This Row],[AgentPool]])</f>
        <v>0</v>
      </c>
      <c r="H320">
        <f>SUMIFS(Purchases!H$4:H$1000,Purchases!$F$4:$F$1000,Table3[[#This Row],[Environment]],Purchases!$D$4:$D$1000,Table3[[#This Row],[AgentPool]])</f>
        <v>0</v>
      </c>
      <c r="J320">
        <f>SUMIFS(Purchases!I$4:I$1000,Purchases!$F$4:$F$1000,Table3[[#This Row],[Environment]],Purchases!$D$4:$D$1000,Table3[[#This Row],[AgentPool]])</f>
        <v>0</v>
      </c>
      <c r="L320">
        <f>SUMIFS(Purchases!J$4:J$1000,Purchases!$F$4:$F$1000,Table3[[#This Row],[Environment]],Purchases!$D$4:$D$1000,Table3[[#This Row],[AgentPool]])</f>
        <v>0</v>
      </c>
    </row>
    <row r="321" spans="6:12" x14ac:dyDescent="0.25">
      <c r="F321">
        <f>SUMIFS(Purchases!G$4:G$1000,Purchases!$F$4:$F$1000,Table3[[#This Row],[Environment]],Purchases!$D$4:$D$1000,Table3[[#This Row],[AgentPool]])</f>
        <v>0</v>
      </c>
      <c r="H321">
        <f>SUMIFS(Purchases!H$4:H$1000,Purchases!$F$4:$F$1000,Table3[[#This Row],[Environment]],Purchases!$D$4:$D$1000,Table3[[#This Row],[AgentPool]])</f>
        <v>0</v>
      </c>
      <c r="J321">
        <f>SUMIFS(Purchases!I$4:I$1000,Purchases!$F$4:$F$1000,Table3[[#This Row],[Environment]],Purchases!$D$4:$D$1000,Table3[[#This Row],[AgentPool]])</f>
        <v>0</v>
      </c>
      <c r="L321">
        <f>SUMIFS(Purchases!J$4:J$1000,Purchases!$F$4:$F$1000,Table3[[#This Row],[Environment]],Purchases!$D$4:$D$1000,Table3[[#This Row],[AgentPool]])</f>
        <v>0</v>
      </c>
    </row>
    <row r="322" spans="6:12" x14ac:dyDescent="0.25">
      <c r="F322">
        <f>SUMIFS(Purchases!G$4:G$1000,Purchases!$F$4:$F$1000,Table3[[#This Row],[Environment]],Purchases!$D$4:$D$1000,Table3[[#This Row],[AgentPool]])</f>
        <v>0</v>
      </c>
      <c r="H322">
        <f>SUMIFS(Purchases!H$4:H$1000,Purchases!$F$4:$F$1000,Table3[[#This Row],[Environment]],Purchases!$D$4:$D$1000,Table3[[#This Row],[AgentPool]])</f>
        <v>0</v>
      </c>
      <c r="J322">
        <f>SUMIFS(Purchases!I$4:I$1000,Purchases!$F$4:$F$1000,Table3[[#This Row],[Environment]],Purchases!$D$4:$D$1000,Table3[[#This Row],[AgentPool]])</f>
        <v>0</v>
      </c>
      <c r="L322">
        <f>SUMIFS(Purchases!J$4:J$1000,Purchases!$F$4:$F$1000,Table3[[#This Row],[Environment]],Purchases!$D$4:$D$1000,Table3[[#This Row],[AgentPool]])</f>
        <v>0</v>
      </c>
    </row>
    <row r="323" spans="6:12" x14ac:dyDescent="0.25">
      <c r="F323">
        <f>SUMIFS(Purchases!G$4:G$1000,Purchases!$F$4:$F$1000,Table3[[#This Row],[Environment]],Purchases!$D$4:$D$1000,Table3[[#This Row],[AgentPool]])</f>
        <v>0</v>
      </c>
      <c r="H323">
        <f>SUMIFS(Purchases!H$4:H$1000,Purchases!$F$4:$F$1000,Table3[[#This Row],[Environment]],Purchases!$D$4:$D$1000,Table3[[#This Row],[AgentPool]])</f>
        <v>0</v>
      </c>
      <c r="J323">
        <f>SUMIFS(Purchases!I$4:I$1000,Purchases!$F$4:$F$1000,Table3[[#This Row],[Environment]],Purchases!$D$4:$D$1000,Table3[[#This Row],[AgentPool]])</f>
        <v>0</v>
      </c>
      <c r="L323">
        <f>SUMIFS(Purchases!J$4:J$1000,Purchases!$F$4:$F$1000,Table3[[#This Row],[Environment]],Purchases!$D$4:$D$1000,Table3[[#This Row],[AgentPool]])</f>
        <v>0</v>
      </c>
    </row>
    <row r="324" spans="6:12" x14ac:dyDescent="0.25">
      <c r="F324">
        <f>SUMIFS(Purchases!G$4:G$1000,Purchases!$F$4:$F$1000,Table3[[#This Row],[Environment]],Purchases!$D$4:$D$1000,Table3[[#This Row],[AgentPool]])</f>
        <v>0</v>
      </c>
      <c r="H324">
        <f>SUMIFS(Purchases!H$4:H$1000,Purchases!$F$4:$F$1000,Table3[[#This Row],[Environment]],Purchases!$D$4:$D$1000,Table3[[#This Row],[AgentPool]])</f>
        <v>0</v>
      </c>
      <c r="J324">
        <f>SUMIFS(Purchases!I$4:I$1000,Purchases!$F$4:$F$1000,Table3[[#This Row],[Environment]],Purchases!$D$4:$D$1000,Table3[[#This Row],[AgentPool]])</f>
        <v>0</v>
      </c>
      <c r="L324">
        <f>SUMIFS(Purchases!J$4:J$1000,Purchases!$F$4:$F$1000,Table3[[#This Row],[Environment]],Purchases!$D$4:$D$1000,Table3[[#This Row],[AgentPool]])</f>
        <v>0</v>
      </c>
    </row>
    <row r="325" spans="6:12" x14ac:dyDescent="0.25">
      <c r="F325">
        <f>SUMIFS(Purchases!G$4:G$1000,Purchases!$F$4:$F$1000,Table3[[#This Row],[Environment]],Purchases!$D$4:$D$1000,Table3[[#This Row],[AgentPool]])</f>
        <v>0</v>
      </c>
      <c r="H325">
        <f>SUMIFS(Purchases!H$4:H$1000,Purchases!$F$4:$F$1000,Table3[[#This Row],[Environment]],Purchases!$D$4:$D$1000,Table3[[#This Row],[AgentPool]])</f>
        <v>0</v>
      </c>
      <c r="J325">
        <f>SUMIFS(Purchases!I$4:I$1000,Purchases!$F$4:$F$1000,Table3[[#This Row],[Environment]],Purchases!$D$4:$D$1000,Table3[[#This Row],[AgentPool]])</f>
        <v>0</v>
      </c>
      <c r="L325">
        <f>SUMIFS(Purchases!J$4:J$1000,Purchases!$F$4:$F$1000,Table3[[#This Row],[Environment]],Purchases!$D$4:$D$1000,Table3[[#This Row],[AgentPool]])</f>
        <v>0</v>
      </c>
    </row>
    <row r="326" spans="6:12" x14ac:dyDescent="0.25">
      <c r="F326">
        <f>SUMIFS(Purchases!G$4:G$1000,Purchases!$F$4:$F$1000,Table3[[#This Row],[Environment]],Purchases!$D$4:$D$1000,Table3[[#This Row],[AgentPool]])</f>
        <v>0</v>
      </c>
      <c r="H326">
        <f>SUMIFS(Purchases!H$4:H$1000,Purchases!$F$4:$F$1000,Table3[[#This Row],[Environment]],Purchases!$D$4:$D$1000,Table3[[#This Row],[AgentPool]])</f>
        <v>0</v>
      </c>
      <c r="J326">
        <f>SUMIFS(Purchases!I$4:I$1000,Purchases!$F$4:$F$1000,Table3[[#This Row],[Environment]],Purchases!$D$4:$D$1000,Table3[[#This Row],[AgentPool]])</f>
        <v>0</v>
      </c>
      <c r="L326">
        <f>SUMIFS(Purchases!J$4:J$1000,Purchases!$F$4:$F$1000,Table3[[#This Row],[Environment]],Purchases!$D$4:$D$1000,Table3[[#This Row],[AgentPool]])</f>
        <v>0</v>
      </c>
    </row>
    <row r="327" spans="6:12" x14ac:dyDescent="0.25">
      <c r="F327">
        <f>SUMIFS(Purchases!G$4:G$1000,Purchases!$F$4:$F$1000,Table3[[#This Row],[Environment]],Purchases!$D$4:$D$1000,Table3[[#This Row],[AgentPool]])</f>
        <v>0</v>
      </c>
      <c r="H327">
        <f>SUMIFS(Purchases!H$4:H$1000,Purchases!$F$4:$F$1000,Table3[[#This Row],[Environment]],Purchases!$D$4:$D$1000,Table3[[#This Row],[AgentPool]])</f>
        <v>0</v>
      </c>
      <c r="J327">
        <f>SUMIFS(Purchases!I$4:I$1000,Purchases!$F$4:$F$1000,Table3[[#This Row],[Environment]],Purchases!$D$4:$D$1000,Table3[[#This Row],[AgentPool]])</f>
        <v>0</v>
      </c>
      <c r="L327">
        <f>SUMIFS(Purchases!J$4:J$1000,Purchases!$F$4:$F$1000,Table3[[#This Row],[Environment]],Purchases!$D$4:$D$1000,Table3[[#This Row],[AgentPool]])</f>
        <v>0</v>
      </c>
    </row>
    <row r="328" spans="6:12" x14ac:dyDescent="0.25">
      <c r="F328">
        <f>SUMIFS(Purchases!G$4:G$1000,Purchases!$F$4:$F$1000,Table3[[#This Row],[Environment]],Purchases!$D$4:$D$1000,Table3[[#This Row],[AgentPool]])</f>
        <v>0</v>
      </c>
      <c r="H328">
        <f>SUMIFS(Purchases!H$4:H$1000,Purchases!$F$4:$F$1000,Table3[[#This Row],[Environment]],Purchases!$D$4:$D$1000,Table3[[#This Row],[AgentPool]])</f>
        <v>0</v>
      </c>
      <c r="J328">
        <f>SUMIFS(Purchases!I$4:I$1000,Purchases!$F$4:$F$1000,Table3[[#This Row],[Environment]],Purchases!$D$4:$D$1000,Table3[[#This Row],[AgentPool]])</f>
        <v>0</v>
      </c>
      <c r="L328">
        <f>SUMIFS(Purchases!J$4:J$1000,Purchases!$F$4:$F$1000,Table3[[#This Row],[Environment]],Purchases!$D$4:$D$1000,Table3[[#This Row],[AgentPool]])</f>
        <v>0</v>
      </c>
    </row>
    <row r="329" spans="6:12" x14ac:dyDescent="0.25">
      <c r="F329">
        <f>SUMIFS(Purchases!G$4:G$1000,Purchases!$F$4:$F$1000,Table3[[#This Row],[Environment]],Purchases!$D$4:$D$1000,Table3[[#This Row],[AgentPool]])</f>
        <v>0</v>
      </c>
      <c r="H329">
        <f>SUMIFS(Purchases!H$4:H$1000,Purchases!$F$4:$F$1000,Table3[[#This Row],[Environment]],Purchases!$D$4:$D$1000,Table3[[#This Row],[AgentPool]])</f>
        <v>0</v>
      </c>
      <c r="J329">
        <f>SUMIFS(Purchases!I$4:I$1000,Purchases!$F$4:$F$1000,Table3[[#This Row],[Environment]],Purchases!$D$4:$D$1000,Table3[[#This Row],[AgentPool]])</f>
        <v>0</v>
      </c>
      <c r="L329">
        <f>SUMIFS(Purchases!J$4:J$1000,Purchases!$F$4:$F$1000,Table3[[#This Row],[Environment]],Purchases!$D$4:$D$1000,Table3[[#This Row],[AgentPool]])</f>
        <v>0</v>
      </c>
    </row>
    <row r="330" spans="6:12" x14ac:dyDescent="0.25">
      <c r="F330">
        <f>SUMIFS(Purchases!G$4:G$1000,Purchases!$F$4:$F$1000,Table3[[#This Row],[Environment]],Purchases!$D$4:$D$1000,Table3[[#This Row],[AgentPool]])</f>
        <v>0</v>
      </c>
      <c r="H330">
        <f>SUMIFS(Purchases!H$4:H$1000,Purchases!$F$4:$F$1000,Table3[[#This Row],[Environment]],Purchases!$D$4:$D$1000,Table3[[#This Row],[AgentPool]])</f>
        <v>0</v>
      </c>
      <c r="J330">
        <f>SUMIFS(Purchases!I$4:I$1000,Purchases!$F$4:$F$1000,Table3[[#This Row],[Environment]],Purchases!$D$4:$D$1000,Table3[[#This Row],[AgentPool]])</f>
        <v>0</v>
      </c>
      <c r="L330">
        <f>SUMIFS(Purchases!J$4:J$1000,Purchases!$F$4:$F$1000,Table3[[#This Row],[Environment]],Purchases!$D$4:$D$1000,Table3[[#This Row],[AgentPool]])</f>
        <v>0</v>
      </c>
    </row>
    <row r="331" spans="6:12" x14ac:dyDescent="0.25">
      <c r="F331">
        <f>SUMIFS(Purchases!G$4:G$1000,Purchases!$F$4:$F$1000,Table3[[#This Row],[Environment]],Purchases!$D$4:$D$1000,Table3[[#This Row],[AgentPool]])</f>
        <v>0</v>
      </c>
      <c r="H331">
        <f>SUMIFS(Purchases!H$4:H$1000,Purchases!$F$4:$F$1000,Table3[[#This Row],[Environment]],Purchases!$D$4:$D$1000,Table3[[#This Row],[AgentPool]])</f>
        <v>0</v>
      </c>
      <c r="J331">
        <f>SUMIFS(Purchases!I$4:I$1000,Purchases!$F$4:$F$1000,Table3[[#This Row],[Environment]],Purchases!$D$4:$D$1000,Table3[[#This Row],[AgentPool]])</f>
        <v>0</v>
      </c>
      <c r="L331">
        <f>SUMIFS(Purchases!J$4:J$1000,Purchases!$F$4:$F$1000,Table3[[#This Row],[Environment]],Purchases!$D$4:$D$1000,Table3[[#This Row],[AgentPool]])</f>
        <v>0</v>
      </c>
    </row>
    <row r="332" spans="6:12" x14ac:dyDescent="0.25">
      <c r="F332">
        <f>SUMIFS(Purchases!G$4:G$1000,Purchases!$F$4:$F$1000,Table3[[#This Row],[Environment]],Purchases!$D$4:$D$1000,Table3[[#This Row],[AgentPool]])</f>
        <v>0</v>
      </c>
      <c r="H332">
        <f>SUMIFS(Purchases!H$4:H$1000,Purchases!$F$4:$F$1000,Table3[[#This Row],[Environment]],Purchases!$D$4:$D$1000,Table3[[#This Row],[AgentPool]])</f>
        <v>0</v>
      </c>
      <c r="J332">
        <f>SUMIFS(Purchases!I$4:I$1000,Purchases!$F$4:$F$1000,Table3[[#This Row],[Environment]],Purchases!$D$4:$D$1000,Table3[[#This Row],[AgentPool]])</f>
        <v>0</v>
      </c>
      <c r="L332">
        <f>SUMIFS(Purchases!J$4:J$1000,Purchases!$F$4:$F$1000,Table3[[#This Row],[Environment]],Purchases!$D$4:$D$1000,Table3[[#This Row],[AgentPool]])</f>
        <v>0</v>
      </c>
    </row>
    <row r="333" spans="6:12" x14ac:dyDescent="0.25">
      <c r="F333">
        <f>SUMIFS(Purchases!G$4:G$1000,Purchases!$F$4:$F$1000,Table3[[#This Row],[Environment]],Purchases!$D$4:$D$1000,Table3[[#This Row],[AgentPool]])</f>
        <v>0</v>
      </c>
      <c r="H333">
        <f>SUMIFS(Purchases!H$4:H$1000,Purchases!$F$4:$F$1000,Table3[[#This Row],[Environment]],Purchases!$D$4:$D$1000,Table3[[#This Row],[AgentPool]])</f>
        <v>0</v>
      </c>
      <c r="J333">
        <f>SUMIFS(Purchases!I$4:I$1000,Purchases!$F$4:$F$1000,Table3[[#This Row],[Environment]],Purchases!$D$4:$D$1000,Table3[[#This Row],[AgentPool]])</f>
        <v>0</v>
      </c>
      <c r="L333">
        <f>SUMIFS(Purchases!J$4:J$1000,Purchases!$F$4:$F$1000,Table3[[#This Row],[Environment]],Purchases!$D$4:$D$1000,Table3[[#This Row],[AgentPool]])</f>
        <v>0</v>
      </c>
    </row>
    <row r="334" spans="6:12" x14ac:dyDescent="0.25">
      <c r="F334">
        <f>SUMIFS(Purchases!G$4:G$1000,Purchases!$F$4:$F$1000,Table3[[#This Row],[Environment]],Purchases!$D$4:$D$1000,Table3[[#This Row],[AgentPool]])</f>
        <v>0</v>
      </c>
      <c r="H334">
        <f>SUMIFS(Purchases!H$4:H$1000,Purchases!$F$4:$F$1000,Table3[[#This Row],[Environment]],Purchases!$D$4:$D$1000,Table3[[#This Row],[AgentPool]])</f>
        <v>0</v>
      </c>
      <c r="J334">
        <f>SUMIFS(Purchases!I$4:I$1000,Purchases!$F$4:$F$1000,Table3[[#This Row],[Environment]],Purchases!$D$4:$D$1000,Table3[[#This Row],[AgentPool]])</f>
        <v>0</v>
      </c>
      <c r="L334">
        <f>SUMIFS(Purchases!J$4:J$1000,Purchases!$F$4:$F$1000,Table3[[#This Row],[Environment]],Purchases!$D$4:$D$1000,Table3[[#This Row],[AgentPool]])</f>
        <v>0</v>
      </c>
    </row>
    <row r="335" spans="6:12" x14ac:dyDescent="0.25">
      <c r="F335">
        <f>SUMIFS(Purchases!G$4:G$1000,Purchases!$F$4:$F$1000,Table3[[#This Row],[Environment]],Purchases!$D$4:$D$1000,Table3[[#This Row],[AgentPool]])</f>
        <v>0</v>
      </c>
      <c r="H335">
        <f>SUMIFS(Purchases!H$4:H$1000,Purchases!$F$4:$F$1000,Table3[[#This Row],[Environment]],Purchases!$D$4:$D$1000,Table3[[#This Row],[AgentPool]])</f>
        <v>0</v>
      </c>
      <c r="J335">
        <f>SUMIFS(Purchases!I$4:I$1000,Purchases!$F$4:$F$1000,Table3[[#This Row],[Environment]],Purchases!$D$4:$D$1000,Table3[[#This Row],[AgentPool]])</f>
        <v>0</v>
      </c>
      <c r="L335">
        <f>SUMIFS(Purchases!J$4:J$1000,Purchases!$F$4:$F$1000,Table3[[#This Row],[Environment]],Purchases!$D$4:$D$1000,Table3[[#This Row],[AgentPool]])</f>
        <v>0</v>
      </c>
    </row>
    <row r="336" spans="6:12" x14ac:dyDescent="0.25">
      <c r="F336">
        <f>SUMIFS(Purchases!G$4:G$1000,Purchases!$F$4:$F$1000,Table3[[#This Row],[Environment]],Purchases!$D$4:$D$1000,Table3[[#This Row],[AgentPool]])</f>
        <v>0</v>
      </c>
      <c r="H336">
        <f>SUMIFS(Purchases!H$4:H$1000,Purchases!$F$4:$F$1000,Table3[[#This Row],[Environment]],Purchases!$D$4:$D$1000,Table3[[#This Row],[AgentPool]])</f>
        <v>0</v>
      </c>
      <c r="J336">
        <f>SUMIFS(Purchases!I$4:I$1000,Purchases!$F$4:$F$1000,Table3[[#This Row],[Environment]],Purchases!$D$4:$D$1000,Table3[[#This Row],[AgentPool]])</f>
        <v>0</v>
      </c>
      <c r="L336">
        <f>SUMIFS(Purchases!J$4:J$1000,Purchases!$F$4:$F$1000,Table3[[#This Row],[Environment]],Purchases!$D$4:$D$1000,Table3[[#This Row],[AgentPool]])</f>
        <v>0</v>
      </c>
    </row>
    <row r="337" spans="6:12" x14ac:dyDescent="0.25">
      <c r="F337">
        <f>SUMIFS(Purchases!G$4:G$1000,Purchases!$F$4:$F$1000,Table3[[#This Row],[Environment]],Purchases!$D$4:$D$1000,Table3[[#This Row],[AgentPool]])</f>
        <v>0</v>
      </c>
      <c r="H337">
        <f>SUMIFS(Purchases!H$4:H$1000,Purchases!$F$4:$F$1000,Table3[[#This Row],[Environment]],Purchases!$D$4:$D$1000,Table3[[#This Row],[AgentPool]])</f>
        <v>0</v>
      </c>
      <c r="J337">
        <f>SUMIFS(Purchases!I$4:I$1000,Purchases!$F$4:$F$1000,Table3[[#This Row],[Environment]],Purchases!$D$4:$D$1000,Table3[[#This Row],[AgentPool]])</f>
        <v>0</v>
      </c>
      <c r="L337">
        <f>SUMIFS(Purchases!J$4:J$1000,Purchases!$F$4:$F$1000,Table3[[#This Row],[Environment]],Purchases!$D$4:$D$1000,Table3[[#This Row],[AgentPool]])</f>
        <v>0</v>
      </c>
    </row>
    <row r="338" spans="6:12" x14ac:dyDescent="0.25">
      <c r="F338">
        <f>SUMIFS(Purchases!G$4:G$1000,Purchases!$F$4:$F$1000,Table3[[#This Row],[Environment]],Purchases!$D$4:$D$1000,Table3[[#This Row],[AgentPool]])</f>
        <v>0</v>
      </c>
      <c r="H338">
        <f>SUMIFS(Purchases!H$4:H$1000,Purchases!$F$4:$F$1000,Table3[[#This Row],[Environment]],Purchases!$D$4:$D$1000,Table3[[#This Row],[AgentPool]])</f>
        <v>0</v>
      </c>
      <c r="J338">
        <f>SUMIFS(Purchases!I$4:I$1000,Purchases!$F$4:$F$1000,Table3[[#This Row],[Environment]],Purchases!$D$4:$D$1000,Table3[[#This Row],[AgentPool]])</f>
        <v>0</v>
      </c>
      <c r="L338">
        <f>SUMIFS(Purchases!J$4:J$1000,Purchases!$F$4:$F$1000,Table3[[#This Row],[Environment]],Purchases!$D$4:$D$1000,Table3[[#This Row],[AgentPool]])</f>
        <v>0</v>
      </c>
    </row>
    <row r="339" spans="6:12" x14ac:dyDescent="0.25">
      <c r="F339">
        <f>SUMIFS(Purchases!G$4:G$1000,Purchases!$F$4:$F$1000,Table3[[#This Row],[Environment]],Purchases!$D$4:$D$1000,Table3[[#This Row],[AgentPool]])</f>
        <v>0</v>
      </c>
      <c r="H339">
        <f>SUMIFS(Purchases!H$4:H$1000,Purchases!$F$4:$F$1000,Table3[[#This Row],[Environment]],Purchases!$D$4:$D$1000,Table3[[#This Row],[AgentPool]])</f>
        <v>0</v>
      </c>
      <c r="J339">
        <f>SUMIFS(Purchases!I$4:I$1000,Purchases!$F$4:$F$1000,Table3[[#This Row],[Environment]],Purchases!$D$4:$D$1000,Table3[[#This Row],[AgentPool]])</f>
        <v>0</v>
      </c>
      <c r="L339">
        <f>SUMIFS(Purchases!J$4:J$1000,Purchases!$F$4:$F$1000,Table3[[#This Row],[Environment]],Purchases!$D$4:$D$1000,Table3[[#This Row],[AgentPool]])</f>
        <v>0</v>
      </c>
    </row>
    <row r="340" spans="6:12" x14ac:dyDescent="0.25">
      <c r="F340">
        <f>SUMIFS(Purchases!G$4:G$1000,Purchases!$F$4:$F$1000,Table3[[#This Row],[Environment]],Purchases!$D$4:$D$1000,Table3[[#This Row],[AgentPool]])</f>
        <v>0</v>
      </c>
      <c r="H340">
        <f>SUMIFS(Purchases!H$4:H$1000,Purchases!$F$4:$F$1000,Table3[[#This Row],[Environment]],Purchases!$D$4:$D$1000,Table3[[#This Row],[AgentPool]])</f>
        <v>0</v>
      </c>
      <c r="J340">
        <f>SUMIFS(Purchases!I$4:I$1000,Purchases!$F$4:$F$1000,Table3[[#This Row],[Environment]],Purchases!$D$4:$D$1000,Table3[[#This Row],[AgentPool]])</f>
        <v>0</v>
      </c>
      <c r="L340">
        <f>SUMIFS(Purchases!J$4:J$1000,Purchases!$F$4:$F$1000,Table3[[#This Row],[Environment]],Purchases!$D$4:$D$1000,Table3[[#This Row],[AgentPool]])</f>
        <v>0</v>
      </c>
    </row>
    <row r="341" spans="6:12" x14ac:dyDescent="0.25">
      <c r="F341">
        <f>SUMIFS(Purchases!G$4:G$1000,Purchases!$F$4:$F$1000,Table3[[#This Row],[Environment]],Purchases!$D$4:$D$1000,Table3[[#This Row],[AgentPool]])</f>
        <v>0</v>
      </c>
      <c r="H341">
        <f>SUMIFS(Purchases!H$4:H$1000,Purchases!$F$4:$F$1000,Table3[[#This Row],[Environment]],Purchases!$D$4:$D$1000,Table3[[#This Row],[AgentPool]])</f>
        <v>0</v>
      </c>
      <c r="J341">
        <f>SUMIFS(Purchases!I$4:I$1000,Purchases!$F$4:$F$1000,Table3[[#This Row],[Environment]],Purchases!$D$4:$D$1000,Table3[[#This Row],[AgentPool]])</f>
        <v>0</v>
      </c>
      <c r="L341">
        <f>SUMIFS(Purchases!J$4:J$1000,Purchases!$F$4:$F$1000,Table3[[#This Row],[Environment]],Purchases!$D$4:$D$1000,Table3[[#This Row],[AgentPool]])</f>
        <v>0</v>
      </c>
    </row>
    <row r="342" spans="6:12" x14ac:dyDescent="0.25">
      <c r="F342">
        <f>SUMIFS(Purchases!G$4:G$1000,Purchases!$F$4:$F$1000,Table3[[#This Row],[Environment]],Purchases!$D$4:$D$1000,Table3[[#This Row],[AgentPool]])</f>
        <v>0</v>
      </c>
      <c r="H342">
        <f>SUMIFS(Purchases!H$4:H$1000,Purchases!$F$4:$F$1000,Table3[[#This Row],[Environment]],Purchases!$D$4:$D$1000,Table3[[#This Row],[AgentPool]])</f>
        <v>0</v>
      </c>
      <c r="J342">
        <f>SUMIFS(Purchases!I$4:I$1000,Purchases!$F$4:$F$1000,Table3[[#This Row],[Environment]],Purchases!$D$4:$D$1000,Table3[[#This Row],[AgentPool]])</f>
        <v>0</v>
      </c>
      <c r="L342">
        <f>SUMIFS(Purchases!J$4:J$1000,Purchases!$F$4:$F$1000,Table3[[#This Row],[Environment]],Purchases!$D$4:$D$1000,Table3[[#This Row],[AgentPool]])</f>
        <v>0</v>
      </c>
    </row>
    <row r="343" spans="6:12" x14ac:dyDescent="0.25">
      <c r="F343">
        <f>SUMIFS(Purchases!G$4:G$1000,Purchases!$F$4:$F$1000,Table3[[#This Row],[Environment]],Purchases!$D$4:$D$1000,Table3[[#This Row],[AgentPool]])</f>
        <v>0</v>
      </c>
      <c r="H343">
        <f>SUMIFS(Purchases!H$4:H$1000,Purchases!$F$4:$F$1000,Table3[[#This Row],[Environment]],Purchases!$D$4:$D$1000,Table3[[#This Row],[AgentPool]])</f>
        <v>0</v>
      </c>
      <c r="J343">
        <f>SUMIFS(Purchases!I$4:I$1000,Purchases!$F$4:$F$1000,Table3[[#This Row],[Environment]],Purchases!$D$4:$D$1000,Table3[[#This Row],[AgentPool]])</f>
        <v>0</v>
      </c>
      <c r="L343">
        <f>SUMIFS(Purchases!J$4:J$1000,Purchases!$F$4:$F$1000,Table3[[#This Row],[Environment]],Purchases!$D$4:$D$1000,Table3[[#This Row],[AgentPool]])</f>
        <v>0</v>
      </c>
    </row>
    <row r="344" spans="6:12" x14ac:dyDescent="0.25">
      <c r="F344">
        <f>SUMIFS(Purchases!G$4:G$1000,Purchases!$F$4:$F$1000,Table3[[#This Row],[Environment]],Purchases!$D$4:$D$1000,Table3[[#This Row],[AgentPool]])</f>
        <v>0</v>
      </c>
      <c r="H344">
        <f>SUMIFS(Purchases!H$4:H$1000,Purchases!$F$4:$F$1000,Table3[[#This Row],[Environment]],Purchases!$D$4:$D$1000,Table3[[#This Row],[AgentPool]])</f>
        <v>0</v>
      </c>
      <c r="J344">
        <f>SUMIFS(Purchases!I$4:I$1000,Purchases!$F$4:$F$1000,Table3[[#This Row],[Environment]],Purchases!$D$4:$D$1000,Table3[[#This Row],[AgentPool]])</f>
        <v>0</v>
      </c>
      <c r="L344">
        <f>SUMIFS(Purchases!J$4:J$1000,Purchases!$F$4:$F$1000,Table3[[#This Row],[Environment]],Purchases!$D$4:$D$1000,Table3[[#This Row],[AgentPool]])</f>
        <v>0</v>
      </c>
    </row>
    <row r="345" spans="6:12" x14ac:dyDescent="0.25">
      <c r="F345">
        <f>SUMIFS(Purchases!G$4:G$1000,Purchases!$F$4:$F$1000,Table3[[#This Row],[Environment]],Purchases!$D$4:$D$1000,Table3[[#This Row],[AgentPool]])</f>
        <v>0</v>
      </c>
      <c r="H345">
        <f>SUMIFS(Purchases!H$4:H$1000,Purchases!$F$4:$F$1000,Table3[[#This Row],[Environment]],Purchases!$D$4:$D$1000,Table3[[#This Row],[AgentPool]])</f>
        <v>0</v>
      </c>
      <c r="J345">
        <f>SUMIFS(Purchases!I$4:I$1000,Purchases!$F$4:$F$1000,Table3[[#This Row],[Environment]],Purchases!$D$4:$D$1000,Table3[[#This Row],[AgentPool]])</f>
        <v>0</v>
      </c>
      <c r="L345">
        <f>SUMIFS(Purchases!J$4:J$1000,Purchases!$F$4:$F$1000,Table3[[#This Row],[Environment]],Purchases!$D$4:$D$1000,Table3[[#This Row],[AgentPool]])</f>
        <v>0</v>
      </c>
    </row>
    <row r="346" spans="6:12" x14ac:dyDescent="0.25">
      <c r="F346">
        <f>SUMIFS(Purchases!G$4:G$1000,Purchases!$F$4:$F$1000,Table3[[#This Row],[Environment]],Purchases!$D$4:$D$1000,Table3[[#This Row],[AgentPool]])</f>
        <v>0</v>
      </c>
      <c r="H346">
        <f>SUMIFS(Purchases!H$4:H$1000,Purchases!$F$4:$F$1000,Table3[[#This Row],[Environment]],Purchases!$D$4:$D$1000,Table3[[#This Row],[AgentPool]])</f>
        <v>0</v>
      </c>
      <c r="J346">
        <f>SUMIFS(Purchases!I$4:I$1000,Purchases!$F$4:$F$1000,Table3[[#This Row],[Environment]],Purchases!$D$4:$D$1000,Table3[[#This Row],[AgentPool]])</f>
        <v>0</v>
      </c>
      <c r="L346">
        <f>SUMIFS(Purchases!J$4:J$1000,Purchases!$F$4:$F$1000,Table3[[#This Row],[Environment]],Purchases!$D$4:$D$1000,Table3[[#This Row],[AgentPool]])</f>
        <v>0</v>
      </c>
    </row>
    <row r="347" spans="6:12" x14ac:dyDescent="0.25">
      <c r="F347">
        <f>SUMIFS(Purchases!G$4:G$1000,Purchases!$F$4:$F$1000,Table3[[#This Row],[Environment]],Purchases!$D$4:$D$1000,Table3[[#This Row],[AgentPool]])</f>
        <v>0</v>
      </c>
      <c r="H347">
        <f>SUMIFS(Purchases!H$4:H$1000,Purchases!$F$4:$F$1000,Table3[[#This Row],[Environment]],Purchases!$D$4:$D$1000,Table3[[#This Row],[AgentPool]])</f>
        <v>0</v>
      </c>
      <c r="J347">
        <f>SUMIFS(Purchases!I$4:I$1000,Purchases!$F$4:$F$1000,Table3[[#This Row],[Environment]],Purchases!$D$4:$D$1000,Table3[[#This Row],[AgentPool]])</f>
        <v>0</v>
      </c>
      <c r="L347">
        <f>SUMIFS(Purchases!J$4:J$1000,Purchases!$F$4:$F$1000,Table3[[#This Row],[Environment]],Purchases!$D$4:$D$1000,Table3[[#This Row],[AgentPool]])</f>
        <v>0</v>
      </c>
    </row>
    <row r="348" spans="6:12" x14ac:dyDescent="0.25">
      <c r="F348">
        <f>SUMIFS(Purchases!G$4:G$1000,Purchases!$F$4:$F$1000,Table3[[#This Row],[Environment]],Purchases!$D$4:$D$1000,Table3[[#This Row],[AgentPool]])</f>
        <v>0</v>
      </c>
      <c r="H348">
        <f>SUMIFS(Purchases!H$4:H$1000,Purchases!$F$4:$F$1000,Table3[[#This Row],[Environment]],Purchases!$D$4:$D$1000,Table3[[#This Row],[AgentPool]])</f>
        <v>0</v>
      </c>
      <c r="J348">
        <f>SUMIFS(Purchases!I$4:I$1000,Purchases!$F$4:$F$1000,Table3[[#This Row],[Environment]],Purchases!$D$4:$D$1000,Table3[[#This Row],[AgentPool]])</f>
        <v>0</v>
      </c>
      <c r="L348">
        <f>SUMIFS(Purchases!J$4:J$1000,Purchases!$F$4:$F$1000,Table3[[#This Row],[Environment]],Purchases!$D$4:$D$1000,Table3[[#This Row],[AgentPool]])</f>
        <v>0</v>
      </c>
    </row>
    <row r="349" spans="6:12" x14ac:dyDescent="0.25">
      <c r="F349">
        <f>SUMIFS(Purchases!G$4:G$1000,Purchases!$F$4:$F$1000,Table3[[#This Row],[Environment]],Purchases!$D$4:$D$1000,Table3[[#This Row],[AgentPool]])</f>
        <v>0</v>
      </c>
      <c r="H349">
        <f>SUMIFS(Purchases!H$4:H$1000,Purchases!$F$4:$F$1000,Table3[[#This Row],[Environment]],Purchases!$D$4:$D$1000,Table3[[#This Row],[AgentPool]])</f>
        <v>0</v>
      </c>
      <c r="J349">
        <f>SUMIFS(Purchases!I$4:I$1000,Purchases!$F$4:$F$1000,Table3[[#This Row],[Environment]],Purchases!$D$4:$D$1000,Table3[[#This Row],[AgentPool]])</f>
        <v>0</v>
      </c>
      <c r="L349">
        <f>SUMIFS(Purchases!J$4:J$1000,Purchases!$F$4:$F$1000,Table3[[#This Row],[Environment]],Purchases!$D$4:$D$1000,Table3[[#This Row],[AgentPool]])</f>
        <v>0</v>
      </c>
    </row>
    <row r="350" spans="6:12" x14ac:dyDescent="0.25">
      <c r="F350">
        <f>SUMIFS(Purchases!G$4:G$1000,Purchases!$F$4:$F$1000,Table3[[#This Row],[Environment]],Purchases!$D$4:$D$1000,Table3[[#This Row],[AgentPool]])</f>
        <v>0</v>
      </c>
      <c r="H350">
        <f>SUMIFS(Purchases!H$4:H$1000,Purchases!$F$4:$F$1000,Table3[[#This Row],[Environment]],Purchases!$D$4:$D$1000,Table3[[#This Row],[AgentPool]])</f>
        <v>0</v>
      </c>
      <c r="J350">
        <f>SUMIFS(Purchases!I$4:I$1000,Purchases!$F$4:$F$1000,Table3[[#This Row],[Environment]],Purchases!$D$4:$D$1000,Table3[[#This Row],[AgentPool]])</f>
        <v>0</v>
      </c>
      <c r="L350">
        <f>SUMIFS(Purchases!J$4:J$1000,Purchases!$F$4:$F$1000,Table3[[#This Row],[Environment]],Purchases!$D$4:$D$1000,Table3[[#This Row],[AgentPool]])</f>
        <v>0</v>
      </c>
    </row>
    <row r="351" spans="6:12" x14ac:dyDescent="0.25">
      <c r="F351">
        <f>SUMIFS(Purchases!G$4:G$1000,Purchases!$F$4:$F$1000,Table3[[#This Row],[Environment]],Purchases!$D$4:$D$1000,Table3[[#This Row],[AgentPool]])</f>
        <v>0</v>
      </c>
      <c r="H351">
        <f>SUMIFS(Purchases!H$4:H$1000,Purchases!$F$4:$F$1000,Table3[[#This Row],[Environment]],Purchases!$D$4:$D$1000,Table3[[#This Row],[AgentPool]])</f>
        <v>0</v>
      </c>
      <c r="J351">
        <f>SUMIFS(Purchases!I$4:I$1000,Purchases!$F$4:$F$1000,Table3[[#This Row],[Environment]],Purchases!$D$4:$D$1000,Table3[[#This Row],[AgentPool]])</f>
        <v>0</v>
      </c>
      <c r="L351">
        <f>SUMIFS(Purchases!J$4:J$1000,Purchases!$F$4:$F$1000,Table3[[#This Row],[Environment]],Purchases!$D$4:$D$1000,Table3[[#This Row],[AgentPool]])</f>
        <v>0</v>
      </c>
    </row>
    <row r="352" spans="6:12" x14ac:dyDescent="0.25">
      <c r="F352">
        <f>SUMIFS(Purchases!G$4:G$1000,Purchases!$F$4:$F$1000,Table3[[#This Row],[Environment]],Purchases!$D$4:$D$1000,Table3[[#This Row],[AgentPool]])</f>
        <v>0</v>
      </c>
      <c r="H352">
        <f>SUMIFS(Purchases!H$4:H$1000,Purchases!$F$4:$F$1000,Table3[[#This Row],[Environment]],Purchases!$D$4:$D$1000,Table3[[#This Row],[AgentPool]])</f>
        <v>0</v>
      </c>
      <c r="J352">
        <f>SUMIFS(Purchases!I$4:I$1000,Purchases!$F$4:$F$1000,Table3[[#This Row],[Environment]],Purchases!$D$4:$D$1000,Table3[[#This Row],[AgentPool]])</f>
        <v>0</v>
      </c>
      <c r="L352">
        <f>SUMIFS(Purchases!J$4:J$1000,Purchases!$F$4:$F$1000,Table3[[#This Row],[Environment]],Purchases!$D$4:$D$1000,Table3[[#This Row],[AgentPool]])</f>
        <v>0</v>
      </c>
    </row>
    <row r="353" spans="6:12" x14ac:dyDescent="0.25">
      <c r="F353">
        <f>SUMIFS(Purchases!G$4:G$1000,Purchases!$F$4:$F$1000,Table3[[#This Row],[Environment]],Purchases!$D$4:$D$1000,Table3[[#This Row],[AgentPool]])</f>
        <v>0</v>
      </c>
      <c r="H353">
        <f>SUMIFS(Purchases!H$4:H$1000,Purchases!$F$4:$F$1000,Table3[[#This Row],[Environment]],Purchases!$D$4:$D$1000,Table3[[#This Row],[AgentPool]])</f>
        <v>0</v>
      </c>
      <c r="J353">
        <f>SUMIFS(Purchases!I$4:I$1000,Purchases!$F$4:$F$1000,Table3[[#This Row],[Environment]],Purchases!$D$4:$D$1000,Table3[[#This Row],[AgentPool]])</f>
        <v>0</v>
      </c>
      <c r="L353">
        <f>SUMIFS(Purchases!J$4:J$1000,Purchases!$F$4:$F$1000,Table3[[#This Row],[Environment]],Purchases!$D$4:$D$1000,Table3[[#This Row],[AgentPool]])</f>
        <v>0</v>
      </c>
    </row>
    <row r="354" spans="6:12" x14ac:dyDescent="0.25">
      <c r="F354">
        <f>SUMIFS(Purchases!G$4:G$1000,Purchases!$F$4:$F$1000,Table3[[#This Row],[Environment]],Purchases!$D$4:$D$1000,Table3[[#This Row],[AgentPool]])</f>
        <v>0</v>
      </c>
      <c r="H354">
        <f>SUMIFS(Purchases!H$4:H$1000,Purchases!$F$4:$F$1000,Table3[[#This Row],[Environment]],Purchases!$D$4:$D$1000,Table3[[#This Row],[AgentPool]])</f>
        <v>0</v>
      </c>
      <c r="J354">
        <f>SUMIFS(Purchases!I$4:I$1000,Purchases!$F$4:$F$1000,Table3[[#This Row],[Environment]],Purchases!$D$4:$D$1000,Table3[[#This Row],[AgentPool]])</f>
        <v>0</v>
      </c>
      <c r="L354">
        <f>SUMIFS(Purchases!J$4:J$1000,Purchases!$F$4:$F$1000,Table3[[#This Row],[Environment]],Purchases!$D$4:$D$1000,Table3[[#This Row],[AgentPool]])</f>
        <v>0</v>
      </c>
    </row>
    <row r="355" spans="6:12" x14ac:dyDescent="0.25">
      <c r="F355">
        <f>SUMIFS(Purchases!G$4:G$1000,Purchases!$F$4:$F$1000,Table3[[#This Row],[Environment]],Purchases!$D$4:$D$1000,Table3[[#This Row],[AgentPool]])</f>
        <v>0</v>
      </c>
      <c r="H355">
        <f>SUMIFS(Purchases!H$4:H$1000,Purchases!$F$4:$F$1000,Table3[[#This Row],[Environment]],Purchases!$D$4:$D$1000,Table3[[#This Row],[AgentPool]])</f>
        <v>0</v>
      </c>
      <c r="J355">
        <f>SUMIFS(Purchases!I$4:I$1000,Purchases!$F$4:$F$1000,Table3[[#This Row],[Environment]],Purchases!$D$4:$D$1000,Table3[[#This Row],[AgentPool]])</f>
        <v>0</v>
      </c>
      <c r="L355">
        <f>SUMIFS(Purchases!J$4:J$1000,Purchases!$F$4:$F$1000,Table3[[#This Row],[Environment]],Purchases!$D$4:$D$1000,Table3[[#This Row],[AgentPool]])</f>
        <v>0</v>
      </c>
    </row>
    <row r="356" spans="6:12" x14ac:dyDescent="0.25">
      <c r="F356">
        <f>SUMIFS(Purchases!G$4:G$1000,Purchases!$F$4:$F$1000,Table3[[#This Row],[Environment]],Purchases!$D$4:$D$1000,Table3[[#This Row],[AgentPool]])</f>
        <v>0</v>
      </c>
      <c r="H356">
        <f>SUMIFS(Purchases!H$4:H$1000,Purchases!$F$4:$F$1000,Table3[[#This Row],[Environment]],Purchases!$D$4:$D$1000,Table3[[#This Row],[AgentPool]])</f>
        <v>0</v>
      </c>
      <c r="J356">
        <f>SUMIFS(Purchases!I$4:I$1000,Purchases!$F$4:$F$1000,Table3[[#This Row],[Environment]],Purchases!$D$4:$D$1000,Table3[[#This Row],[AgentPool]])</f>
        <v>0</v>
      </c>
      <c r="L356">
        <f>SUMIFS(Purchases!J$4:J$1000,Purchases!$F$4:$F$1000,Table3[[#This Row],[Environment]],Purchases!$D$4:$D$1000,Table3[[#This Row],[AgentPool]])</f>
        <v>0</v>
      </c>
    </row>
    <row r="357" spans="6:12" x14ac:dyDescent="0.25">
      <c r="F357">
        <f>SUMIFS(Purchases!G$4:G$1000,Purchases!$F$4:$F$1000,Table3[[#This Row],[Environment]],Purchases!$D$4:$D$1000,Table3[[#This Row],[AgentPool]])</f>
        <v>0</v>
      </c>
      <c r="H357">
        <f>SUMIFS(Purchases!H$4:H$1000,Purchases!$F$4:$F$1000,Table3[[#This Row],[Environment]],Purchases!$D$4:$D$1000,Table3[[#This Row],[AgentPool]])</f>
        <v>0</v>
      </c>
      <c r="J357">
        <f>SUMIFS(Purchases!I$4:I$1000,Purchases!$F$4:$F$1000,Table3[[#This Row],[Environment]],Purchases!$D$4:$D$1000,Table3[[#This Row],[AgentPool]])</f>
        <v>0</v>
      </c>
      <c r="L357">
        <f>SUMIFS(Purchases!J$4:J$1000,Purchases!$F$4:$F$1000,Table3[[#This Row],[Environment]],Purchases!$D$4:$D$1000,Table3[[#This Row],[AgentPool]])</f>
        <v>0</v>
      </c>
    </row>
    <row r="358" spans="6:12" x14ac:dyDescent="0.25">
      <c r="F358">
        <f>SUMIFS(Purchases!G$4:G$1000,Purchases!$F$4:$F$1000,Table3[[#This Row],[Environment]],Purchases!$D$4:$D$1000,Table3[[#This Row],[AgentPool]])</f>
        <v>0</v>
      </c>
      <c r="H358">
        <f>SUMIFS(Purchases!H$4:H$1000,Purchases!$F$4:$F$1000,Table3[[#This Row],[Environment]],Purchases!$D$4:$D$1000,Table3[[#This Row],[AgentPool]])</f>
        <v>0</v>
      </c>
      <c r="J358">
        <f>SUMIFS(Purchases!I$4:I$1000,Purchases!$F$4:$F$1000,Table3[[#This Row],[Environment]],Purchases!$D$4:$D$1000,Table3[[#This Row],[AgentPool]])</f>
        <v>0</v>
      </c>
      <c r="L358">
        <f>SUMIFS(Purchases!J$4:J$1000,Purchases!$F$4:$F$1000,Table3[[#This Row],[Environment]],Purchases!$D$4:$D$1000,Table3[[#This Row],[AgentPool]])</f>
        <v>0</v>
      </c>
    </row>
    <row r="359" spans="6:12" x14ac:dyDescent="0.25">
      <c r="F359">
        <f>SUMIFS(Purchases!G$4:G$1000,Purchases!$F$4:$F$1000,Table3[[#This Row],[Environment]],Purchases!$D$4:$D$1000,Table3[[#This Row],[AgentPool]])</f>
        <v>0</v>
      </c>
      <c r="H359">
        <f>SUMIFS(Purchases!H$4:H$1000,Purchases!$F$4:$F$1000,Table3[[#This Row],[Environment]],Purchases!$D$4:$D$1000,Table3[[#This Row],[AgentPool]])</f>
        <v>0</v>
      </c>
      <c r="J359">
        <f>SUMIFS(Purchases!I$4:I$1000,Purchases!$F$4:$F$1000,Table3[[#This Row],[Environment]],Purchases!$D$4:$D$1000,Table3[[#This Row],[AgentPool]])</f>
        <v>0</v>
      </c>
      <c r="L359">
        <f>SUMIFS(Purchases!J$4:J$1000,Purchases!$F$4:$F$1000,Table3[[#This Row],[Environment]],Purchases!$D$4:$D$1000,Table3[[#This Row],[AgentPool]])</f>
        <v>0</v>
      </c>
    </row>
    <row r="360" spans="6:12" x14ac:dyDescent="0.25">
      <c r="F360">
        <f>SUMIFS(Purchases!G$4:G$1000,Purchases!$F$4:$F$1000,Table3[[#This Row],[Environment]],Purchases!$D$4:$D$1000,Table3[[#This Row],[AgentPool]])</f>
        <v>0</v>
      </c>
      <c r="H360">
        <f>SUMIFS(Purchases!H$4:H$1000,Purchases!$F$4:$F$1000,Table3[[#This Row],[Environment]],Purchases!$D$4:$D$1000,Table3[[#This Row],[AgentPool]])</f>
        <v>0</v>
      </c>
      <c r="J360">
        <f>SUMIFS(Purchases!I$4:I$1000,Purchases!$F$4:$F$1000,Table3[[#This Row],[Environment]],Purchases!$D$4:$D$1000,Table3[[#This Row],[AgentPool]])</f>
        <v>0</v>
      </c>
      <c r="L360">
        <f>SUMIFS(Purchases!J$4:J$1000,Purchases!$F$4:$F$1000,Table3[[#This Row],[Environment]],Purchases!$D$4:$D$1000,Table3[[#This Row],[AgentPool]])</f>
        <v>0</v>
      </c>
    </row>
    <row r="361" spans="6:12" x14ac:dyDescent="0.25">
      <c r="F361">
        <f>SUMIFS(Purchases!G$4:G$1000,Purchases!$F$4:$F$1000,Table3[[#This Row],[Environment]],Purchases!$D$4:$D$1000,Table3[[#This Row],[AgentPool]])</f>
        <v>0</v>
      </c>
      <c r="H361">
        <f>SUMIFS(Purchases!H$4:H$1000,Purchases!$F$4:$F$1000,Table3[[#This Row],[Environment]],Purchases!$D$4:$D$1000,Table3[[#This Row],[AgentPool]])</f>
        <v>0</v>
      </c>
      <c r="J361">
        <f>SUMIFS(Purchases!I$4:I$1000,Purchases!$F$4:$F$1000,Table3[[#This Row],[Environment]],Purchases!$D$4:$D$1000,Table3[[#This Row],[AgentPool]])</f>
        <v>0</v>
      </c>
      <c r="L361">
        <f>SUMIFS(Purchases!J$4:J$1000,Purchases!$F$4:$F$1000,Table3[[#This Row],[Environment]],Purchases!$D$4:$D$1000,Table3[[#This Row],[AgentPool]])</f>
        <v>0</v>
      </c>
    </row>
    <row r="362" spans="6:12" x14ac:dyDescent="0.25">
      <c r="F362">
        <f>SUMIFS(Purchases!G$4:G$1000,Purchases!$F$4:$F$1000,Table3[[#This Row],[Environment]],Purchases!$D$4:$D$1000,Table3[[#This Row],[AgentPool]])</f>
        <v>0</v>
      </c>
      <c r="H362">
        <f>SUMIFS(Purchases!H$4:H$1000,Purchases!$F$4:$F$1000,Table3[[#This Row],[Environment]],Purchases!$D$4:$D$1000,Table3[[#This Row],[AgentPool]])</f>
        <v>0</v>
      </c>
      <c r="J362">
        <f>SUMIFS(Purchases!I$4:I$1000,Purchases!$F$4:$F$1000,Table3[[#This Row],[Environment]],Purchases!$D$4:$D$1000,Table3[[#This Row],[AgentPool]])</f>
        <v>0</v>
      </c>
      <c r="L362">
        <f>SUMIFS(Purchases!J$4:J$1000,Purchases!$F$4:$F$1000,Table3[[#This Row],[Environment]],Purchases!$D$4:$D$1000,Table3[[#This Row],[AgentPool]])</f>
        <v>0</v>
      </c>
    </row>
    <row r="363" spans="6:12" x14ac:dyDescent="0.25">
      <c r="F363">
        <f>SUMIFS(Purchases!G$4:G$1000,Purchases!$F$4:$F$1000,Table3[[#This Row],[Environment]],Purchases!$D$4:$D$1000,Table3[[#This Row],[AgentPool]])</f>
        <v>0</v>
      </c>
      <c r="H363">
        <f>SUMIFS(Purchases!H$4:H$1000,Purchases!$F$4:$F$1000,Table3[[#This Row],[Environment]],Purchases!$D$4:$D$1000,Table3[[#This Row],[AgentPool]])</f>
        <v>0</v>
      </c>
      <c r="J363">
        <f>SUMIFS(Purchases!I$4:I$1000,Purchases!$F$4:$F$1000,Table3[[#This Row],[Environment]],Purchases!$D$4:$D$1000,Table3[[#This Row],[AgentPool]])</f>
        <v>0</v>
      </c>
      <c r="L363">
        <f>SUMIFS(Purchases!J$4:J$1000,Purchases!$F$4:$F$1000,Table3[[#This Row],[Environment]],Purchases!$D$4:$D$1000,Table3[[#This Row],[AgentPool]])</f>
        <v>0</v>
      </c>
    </row>
    <row r="364" spans="6:12" x14ac:dyDescent="0.25">
      <c r="F364">
        <f>SUMIFS(Purchases!G$4:G$1000,Purchases!$F$4:$F$1000,Table3[[#This Row],[Environment]],Purchases!$D$4:$D$1000,Table3[[#This Row],[AgentPool]])</f>
        <v>0</v>
      </c>
      <c r="H364">
        <f>SUMIFS(Purchases!H$4:H$1000,Purchases!$F$4:$F$1000,Table3[[#This Row],[Environment]],Purchases!$D$4:$D$1000,Table3[[#This Row],[AgentPool]])</f>
        <v>0</v>
      </c>
      <c r="J364">
        <f>SUMIFS(Purchases!I$4:I$1000,Purchases!$F$4:$F$1000,Table3[[#This Row],[Environment]],Purchases!$D$4:$D$1000,Table3[[#This Row],[AgentPool]])</f>
        <v>0</v>
      </c>
      <c r="L364">
        <f>SUMIFS(Purchases!J$4:J$1000,Purchases!$F$4:$F$1000,Table3[[#This Row],[Environment]],Purchases!$D$4:$D$1000,Table3[[#This Row],[AgentPool]])</f>
        <v>0</v>
      </c>
    </row>
    <row r="365" spans="6:12" x14ac:dyDescent="0.25">
      <c r="F365">
        <f>SUMIFS(Purchases!G$4:G$1000,Purchases!$F$4:$F$1000,Table3[[#This Row],[Environment]],Purchases!$D$4:$D$1000,Table3[[#This Row],[AgentPool]])</f>
        <v>0</v>
      </c>
      <c r="H365">
        <f>SUMIFS(Purchases!H$4:H$1000,Purchases!$F$4:$F$1000,Table3[[#This Row],[Environment]],Purchases!$D$4:$D$1000,Table3[[#This Row],[AgentPool]])</f>
        <v>0</v>
      </c>
      <c r="J365">
        <f>SUMIFS(Purchases!I$4:I$1000,Purchases!$F$4:$F$1000,Table3[[#This Row],[Environment]],Purchases!$D$4:$D$1000,Table3[[#This Row],[AgentPool]])</f>
        <v>0</v>
      </c>
      <c r="L365">
        <f>SUMIFS(Purchases!J$4:J$1000,Purchases!$F$4:$F$1000,Table3[[#This Row],[Environment]],Purchases!$D$4:$D$1000,Table3[[#This Row],[AgentPool]])</f>
        <v>0</v>
      </c>
    </row>
    <row r="366" spans="6:12" x14ac:dyDescent="0.25">
      <c r="F366">
        <f>SUMIFS(Purchases!G$4:G$1000,Purchases!$F$4:$F$1000,Table3[[#This Row],[Environment]],Purchases!$D$4:$D$1000,Table3[[#This Row],[AgentPool]])</f>
        <v>0</v>
      </c>
      <c r="H366">
        <f>SUMIFS(Purchases!H$4:H$1000,Purchases!$F$4:$F$1000,Table3[[#This Row],[Environment]],Purchases!$D$4:$D$1000,Table3[[#This Row],[AgentPool]])</f>
        <v>0</v>
      </c>
      <c r="J366">
        <f>SUMIFS(Purchases!I$4:I$1000,Purchases!$F$4:$F$1000,Table3[[#This Row],[Environment]],Purchases!$D$4:$D$1000,Table3[[#This Row],[AgentPool]])</f>
        <v>0</v>
      </c>
      <c r="L366">
        <f>SUMIFS(Purchases!J$4:J$1000,Purchases!$F$4:$F$1000,Table3[[#This Row],[Environment]],Purchases!$D$4:$D$1000,Table3[[#This Row],[AgentPool]])</f>
        <v>0</v>
      </c>
    </row>
    <row r="367" spans="6:12" x14ac:dyDescent="0.25">
      <c r="F367">
        <f>SUMIFS(Purchases!G$4:G$1000,Purchases!$F$4:$F$1000,Table3[[#This Row],[Environment]],Purchases!$D$4:$D$1000,Table3[[#This Row],[AgentPool]])</f>
        <v>0</v>
      </c>
      <c r="H367">
        <f>SUMIFS(Purchases!H$4:H$1000,Purchases!$F$4:$F$1000,Table3[[#This Row],[Environment]],Purchases!$D$4:$D$1000,Table3[[#This Row],[AgentPool]])</f>
        <v>0</v>
      </c>
      <c r="J367">
        <f>SUMIFS(Purchases!I$4:I$1000,Purchases!$F$4:$F$1000,Table3[[#This Row],[Environment]],Purchases!$D$4:$D$1000,Table3[[#This Row],[AgentPool]])</f>
        <v>0</v>
      </c>
      <c r="L367">
        <f>SUMIFS(Purchases!J$4:J$1000,Purchases!$F$4:$F$1000,Table3[[#This Row],[Environment]],Purchases!$D$4:$D$1000,Table3[[#This Row],[AgentPool]])</f>
        <v>0</v>
      </c>
    </row>
    <row r="368" spans="6:12" x14ac:dyDescent="0.25">
      <c r="F368">
        <f>SUMIFS(Purchases!G$4:G$1000,Purchases!$F$4:$F$1000,Table3[[#This Row],[Environment]],Purchases!$D$4:$D$1000,Table3[[#This Row],[AgentPool]])</f>
        <v>0</v>
      </c>
      <c r="H368">
        <f>SUMIFS(Purchases!H$4:H$1000,Purchases!$F$4:$F$1000,Table3[[#This Row],[Environment]],Purchases!$D$4:$D$1000,Table3[[#This Row],[AgentPool]])</f>
        <v>0</v>
      </c>
      <c r="J368">
        <f>SUMIFS(Purchases!I$4:I$1000,Purchases!$F$4:$F$1000,Table3[[#This Row],[Environment]],Purchases!$D$4:$D$1000,Table3[[#This Row],[AgentPool]])</f>
        <v>0</v>
      </c>
      <c r="L368">
        <f>SUMIFS(Purchases!J$4:J$1000,Purchases!$F$4:$F$1000,Table3[[#This Row],[Environment]],Purchases!$D$4:$D$1000,Table3[[#This Row],[AgentPool]])</f>
        <v>0</v>
      </c>
    </row>
    <row r="369" spans="6:12" x14ac:dyDescent="0.25">
      <c r="F369">
        <f>SUMIFS(Purchases!G$4:G$1000,Purchases!$F$4:$F$1000,Table3[[#This Row],[Environment]],Purchases!$D$4:$D$1000,Table3[[#This Row],[AgentPool]])</f>
        <v>0</v>
      </c>
      <c r="H369">
        <f>SUMIFS(Purchases!H$4:H$1000,Purchases!$F$4:$F$1000,Table3[[#This Row],[Environment]],Purchases!$D$4:$D$1000,Table3[[#This Row],[AgentPool]])</f>
        <v>0</v>
      </c>
      <c r="J369">
        <f>SUMIFS(Purchases!I$4:I$1000,Purchases!$F$4:$F$1000,Table3[[#This Row],[Environment]],Purchases!$D$4:$D$1000,Table3[[#This Row],[AgentPool]])</f>
        <v>0</v>
      </c>
      <c r="L369">
        <f>SUMIFS(Purchases!J$4:J$1000,Purchases!$F$4:$F$1000,Table3[[#This Row],[Environment]],Purchases!$D$4:$D$1000,Table3[[#This Row],[AgentPool]])</f>
        <v>0</v>
      </c>
    </row>
    <row r="370" spans="6:12" x14ac:dyDescent="0.25">
      <c r="F370">
        <f>SUMIFS(Purchases!G$4:G$1000,Purchases!$F$4:$F$1000,Table3[[#This Row],[Environment]],Purchases!$D$4:$D$1000,Table3[[#This Row],[AgentPool]])</f>
        <v>0</v>
      </c>
      <c r="H370">
        <f>SUMIFS(Purchases!H$4:H$1000,Purchases!$F$4:$F$1000,Table3[[#This Row],[Environment]],Purchases!$D$4:$D$1000,Table3[[#This Row],[AgentPool]])</f>
        <v>0</v>
      </c>
      <c r="J370">
        <f>SUMIFS(Purchases!I$4:I$1000,Purchases!$F$4:$F$1000,Table3[[#This Row],[Environment]],Purchases!$D$4:$D$1000,Table3[[#This Row],[AgentPool]])</f>
        <v>0</v>
      </c>
      <c r="L370">
        <f>SUMIFS(Purchases!J$4:J$1000,Purchases!$F$4:$F$1000,Table3[[#This Row],[Environment]],Purchases!$D$4:$D$1000,Table3[[#This Row],[AgentPool]])</f>
        <v>0</v>
      </c>
    </row>
    <row r="371" spans="6:12" x14ac:dyDescent="0.25">
      <c r="F371">
        <f>SUMIFS(Purchases!G$4:G$1000,Purchases!$F$4:$F$1000,Table3[[#This Row],[Environment]],Purchases!$D$4:$D$1000,Table3[[#This Row],[AgentPool]])</f>
        <v>0</v>
      </c>
      <c r="H371">
        <f>SUMIFS(Purchases!H$4:H$1000,Purchases!$F$4:$F$1000,Table3[[#This Row],[Environment]],Purchases!$D$4:$D$1000,Table3[[#This Row],[AgentPool]])</f>
        <v>0</v>
      </c>
      <c r="J371">
        <f>SUMIFS(Purchases!I$4:I$1000,Purchases!$F$4:$F$1000,Table3[[#This Row],[Environment]],Purchases!$D$4:$D$1000,Table3[[#This Row],[AgentPool]])</f>
        <v>0</v>
      </c>
      <c r="L371">
        <f>SUMIFS(Purchases!J$4:J$1000,Purchases!$F$4:$F$1000,Table3[[#This Row],[Environment]],Purchases!$D$4:$D$1000,Table3[[#This Row],[AgentPool]])</f>
        <v>0</v>
      </c>
    </row>
    <row r="372" spans="6:12" x14ac:dyDescent="0.25">
      <c r="F372">
        <f>SUMIFS(Purchases!G$4:G$1000,Purchases!$F$4:$F$1000,Table3[[#This Row],[Environment]],Purchases!$D$4:$D$1000,Table3[[#This Row],[AgentPool]])</f>
        <v>0</v>
      </c>
      <c r="H372">
        <f>SUMIFS(Purchases!H$4:H$1000,Purchases!$F$4:$F$1000,Table3[[#This Row],[Environment]],Purchases!$D$4:$D$1000,Table3[[#This Row],[AgentPool]])</f>
        <v>0</v>
      </c>
      <c r="J372">
        <f>SUMIFS(Purchases!I$4:I$1000,Purchases!$F$4:$F$1000,Table3[[#This Row],[Environment]],Purchases!$D$4:$D$1000,Table3[[#This Row],[AgentPool]])</f>
        <v>0</v>
      </c>
      <c r="L372">
        <f>SUMIFS(Purchases!J$4:J$1000,Purchases!$F$4:$F$1000,Table3[[#This Row],[Environment]],Purchases!$D$4:$D$1000,Table3[[#This Row],[AgentPool]])</f>
        <v>0</v>
      </c>
    </row>
    <row r="373" spans="6:12" x14ac:dyDescent="0.25">
      <c r="F373">
        <f>SUMIFS(Purchases!G$4:G$1000,Purchases!$F$4:$F$1000,Table3[[#This Row],[Environment]],Purchases!$D$4:$D$1000,Table3[[#This Row],[AgentPool]])</f>
        <v>0</v>
      </c>
      <c r="H373">
        <f>SUMIFS(Purchases!H$4:H$1000,Purchases!$F$4:$F$1000,Table3[[#This Row],[Environment]],Purchases!$D$4:$D$1000,Table3[[#This Row],[AgentPool]])</f>
        <v>0</v>
      </c>
      <c r="J373">
        <f>SUMIFS(Purchases!I$4:I$1000,Purchases!$F$4:$F$1000,Table3[[#This Row],[Environment]],Purchases!$D$4:$D$1000,Table3[[#This Row],[AgentPool]])</f>
        <v>0</v>
      </c>
      <c r="L373">
        <f>SUMIFS(Purchases!J$4:J$1000,Purchases!$F$4:$F$1000,Table3[[#This Row],[Environment]],Purchases!$D$4:$D$1000,Table3[[#This Row],[AgentPool]])</f>
        <v>0</v>
      </c>
    </row>
    <row r="374" spans="6:12" x14ac:dyDescent="0.25">
      <c r="F374">
        <f>SUMIFS(Purchases!G$4:G$1000,Purchases!$F$4:$F$1000,Table3[[#This Row],[Environment]],Purchases!$D$4:$D$1000,Table3[[#This Row],[AgentPool]])</f>
        <v>0</v>
      </c>
      <c r="H374">
        <f>SUMIFS(Purchases!H$4:H$1000,Purchases!$F$4:$F$1000,Table3[[#This Row],[Environment]],Purchases!$D$4:$D$1000,Table3[[#This Row],[AgentPool]])</f>
        <v>0</v>
      </c>
      <c r="J374">
        <f>SUMIFS(Purchases!I$4:I$1000,Purchases!$F$4:$F$1000,Table3[[#This Row],[Environment]],Purchases!$D$4:$D$1000,Table3[[#This Row],[AgentPool]])</f>
        <v>0</v>
      </c>
      <c r="L374">
        <f>SUMIFS(Purchases!J$4:J$1000,Purchases!$F$4:$F$1000,Table3[[#This Row],[Environment]],Purchases!$D$4:$D$1000,Table3[[#This Row],[AgentPool]])</f>
        <v>0</v>
      </c>
    </row>
    <row r="375" spans="6:12" x14ac:dyDescent="0.25">
      <c r="F375">
        <f>SUMIFS(Purchases!G$4:G$1000,Purchases!$F$4:$F$1000,Table3[[#This Row],[Environment]],Purchases!$D$4:$D$1000,Table3[[#This Row],[AgentPool]])</f>
        <v>0</v>
      </c>
      <c r="H375">
        <f>SUMIFS(Purchases!H$4:H$1000,Purchases!$F$4:$F$1000,Table3[[#This Row],[Environment]],Purchases!$D$4:$D$1000,Table3[[#This Row],[AgentPool]])</f>
        <v>0</v>
      </c>
      <c r="J375">
        <f>SUMIFS(Purchases!I$4:I$1000,Purchases!$F$4:$F$1000,Table3[[#This Row],[Environment]],Purchases!$D$4:$D$1000,Table3[[#This Row],[AgentPool]])</f>
        <v>0</v>
      </c>
      <c r="L375">
        <f>SUMIFS(Purchases!J$4:J$1000,Purchases!$F$4:$F$1000,Table3[[#This Row],[Environment]],Purchases!$D$4:$D$1000,Table3[[#This Row],[AgentPool]])</f>
        <v>0</v>
      </c>
    </row>
    <row r="376" spans="6:12" x14ac:dyDescent="0.25">
      <c r="F376">
        <f>SUMIFS(Purchases!G$4:G$1000,Purchases!$F$4:$F$1000,Table3[[#This Row],[Environment]],Purchases!$D$4:$D$1000,Table3[[#This Row],[AgentPool]])</f>
        <v>0</v>
      </c>
      <c r="H376">
        <f>SUMIFS(Purchases!H$4:H$1000,Purchases!$F$4:$F$1000,Table3[[#This Row],[Environment]],Purchases!$D$4:$D$1000,Table3[[#This Row],[AgentPool]])</f>
        <v>0</v>
      </c>
      <c r="J376">
        <f>SUMIFS(Purchases!I$4:I$1000,Purchases!$F$4:$F$1000,Table3[[#This Row],[Environment]],Purchases!$D$4:$D$1000,Table3[[#This Row],[AgentPool]])</f>
        <v>0</v>
      </c>
      <c r="L376">
        <f>SUMIFS(Purchases!J$4:J$1000,Purchases!$F$4:$F$1000,Table3[[#This Row],[Environment]],Purchases!$D$4:$D$1000,Table3[[#This Row],[AgentPool]])</f>
        <v>0</v>
      </c>
    </row>
    <row r="377" spans="6:12" x14ac:dyDescent="0.25">
      <c r="F377">
        <f>SUMIFS(Purchases!G$4:G$1000,Purchases!$F$4:$F$1000,Table3[[#This Row],[Environment]],Purchases!$D$4:$D$1000,Table3[[#This Row],[AgentPool]])</f>
        <v>0</v>
      </c>
      <c r="H377">
        <f>SUMIFS(Purchases!H$4:H$1000,Purchases!$F$4:$F$1000,Table3[[#This Row],[Environment]],Purchases!$D$4:$D$1000,Table3[[#This Row],[AgentPool]])</f>
        <v>0</v>
      </c>
      <c r="J377">
        <f>SUMIFS(Purchases!I$4:I$1000,Purchases!$F$4:$F$1000,Table3[[#This Row],[Environment]],Purchases!$D$4:$D$1000,Table3[[#This Row],[AgentPool]])</f>
        <v>0</v>
      </c>
      <c r="L377">
        <f>SUMIFS(Purchases!J$4:J$1000,Purchases!$F$4:$F$1000,Table3[[#This Row],[Environment]],Purchases!$D$4:$D$1000,Table3[[#This Row],[AgentPool]])</f>
        <v>0</v>
      </c>
    </row>
    <row r="378" spans="6:12" x14ac:dyDescent="0.25">
      <c r="F378">
        <f>SUMIFS(Purchases!G$4:G$1000,Purchases!$F$4:$F$1000,Table3[[#This Row],[Environment]],Purchases!$D$4:$D$1000,Table3[[#This Row],[AgentPool]])</f>
        <v>0</v>
      </c>
      <c r="H378">
        <f>SUMIFS(Purchases!H$4:H$1000,Purchases!$F$4:$F$1000,Table3[[#This Row],[Environment]],Purchases!$D$4:$D$1000,Table3[[#This Row],[AgentPool]])</f>
        <v>0</v>
      </c>
      <c r="J378">
        <f>SUMIFS(Purchases!I$4:I$1000,Purchases!$F$4:$F$1000,Table3[[#This Row],[Environment]],Purchases!$D$4:$D$1000,Table3[[#This Row],[AgentPool]])</f>
        <v>0</v>
      </c>
      <c r="L378">
        <f>SUMIFS(Purchases!J$4:J$1000,Purchases!$F$4:$F$1000,Table3[[#This Row],[Environment]],Purchases!$D$4:$D$1000,Table3[[#This Row],[AgentPool]])</f>
        <v>0</v>
      </c>
    </row>
    <row r="379" spans="6:12" x14ac:dyDescent="0.25">
      <c r="F379">
        <f>SUMIFS(Purchases!G$4:G$1000,Purchases!$F$4:$F$1000,Table3[[#This Row],[Environment]],Purchases!$D$4:$D$1000,Table3[[#This Row],[AgentPool]])</f>
        <v>0</v>
      </c>
      <c r="H379">
        <f>SUMIFS(Purchases!H$4:H$1000,Purchases!$F$4:$F$1000,Table3[[#This Row],[Environment]],Purchases!$D$4:$D$1000,Table3[[#This Row],[AgentPool]])</f>
        <v>0</v>
      </c>
      <c r="J379">
        <f>SUMIFS(Purchases!I$4:I$1000,Purchases!$F$4:$F$1000,Table3[[#This Row],[Environment]],Purchases!$D$4:$D$1000,Table3[[#This Row],[AgentPool]])</f>
        <v>0</v>
      </c>
      <c r="L379">
        <f>SUMIFS(Purchases!J$4:J$1000,Purchases!$F$4:$F$1000,Table3[[#This Row],[Environment]],Purchases!$D$4:$D$1000,Table3[[#This Row],[AgentPool]])</f>
        <v>0</v>
      </c>
    </row>
    <row r="380" spans="6:12" x14ac:dyDescent="0.25">
      <c r="F380">
        <f>SUMIFS(Purchases!G$4:G$1000,Purchases!$F$4:$F$1000,Table3[[#This Row],[Environment]],Purchases!$D$4:$D$1000,Table3[[#This Row],[AgentPool]])</f>
        <v>0</v>
      </c>
      <c r="H380">
        <f>SUMIFS(Purchases!H$4:H$1000,Purchases!$F$4:$F$1000,Table3[[#This Row],[Environment]],Purchases!$D$4:$D$1000,Table3[[#This Row],[AgentPool]])</f>
        <v>0</v>
      </c>
      <c r="J380">
        <f>SUMIFS(Purchases!I$4:I$1000,Purchases!$F$4:$F$1000,Table3[[#This Row],[Environment]],Purchases!$D$4:$D$1000,Table3[[#This Row],[AgentPool]])</f>
        <v>0</v>
      </c>
      <c r="L380">
        <f>SUMIFS(Purchases!J$4:J$1000,Purchases!$F$4:$F$1000,Table3[[#This Row],[Environment]],Purchases!$D$4:$D$1000,Table3[[#This Row],[AgentPool]])</f>
        <v>0</v>
      </c>
    </row>
    <row r="381" spans="6:12" x14ac:dyDescent="0.25">
      <c r="F381">
        <f>SUMIFS(Purchases!G$4:G$1000,Purchases!$F$4:$F$1000,Table3[[#This Row],[Environment]],Purchases!$D$4:$D$1000,Table3[[#This Row],[AgentPool]])</f>
        <v>0</v>
      </c>
      <c r="H381">
        <f>SUMIFS(Purchases!H$4:H$1000,Purchases!$F$4:$F$1000,Table3[[#This Row],[Environment]],Purchases!$D$4:$D$1000,Table3[[#This Row],[AgentPool]])</f>
        <v>0</v>
      </c>
      <c r="J381">
        <f>SUMIFS(Purchases!I$4:I$1000,Purchases!$F$4:$F$1000,Table3[[#This Row],[Environment]],Purchases!$D$4:$D$1000,Table3[[#This Row],[AgentPool]])</f>
        <v>0</v>
      </c>
      <c r="L381">
        <f>SUMIFS(Purchases!J$4:J$1000,Purchases!$F$4:$F$1000,Table3[[#This Row],[Environment]],Purchases!$D$4:$D$1000,Table3[[#This Row],[AgentPool]])</f>
        <v>0</v>
      </c>
    </row>
    <row r="382" spans="6:12" x14ac:dyDescent="0.25">
      <c r="F382">
        <f>SUMIFS(Purchases!G$4:G$1000,Purchases!$F$4:$F$1000,Table3[[#This Row],[Environment]],Purchases!$D$4:$D$1000,Table3[[#This Row],[AgentPool]])</f>
        <v>0</v>
      </c>
      <c r="H382">
        <f>SUMIFS(Purchases!H$4:H$1000,Purchases!$F$4:$F$1000,Table3[[#This Row],[Environment]],Purchases!$D$4:$D$1000,Table3[[#This Row],[AgentPool]])</f>
        <v>0</v>
      </c>
      <c r="J382">
        <f>SUMIFS(Purchases!I$4:I$1000,Purchases!$F$4:$F$1000,Table3[[#This Row],[Environment]],Purchases!$D$4:$D$1000,Table3[[#This Row],[AgentPool]])</f>
        <v>0</v>
      </c>
      <c r="L382">
        <f>SUMIFS(Purchases!J$4:J$1000,Purchases!$F$4:$F$1000,Table3[[#This Row],[Environment]],Purchases!$D$4:$D$1000,Table3[[#This Row],[AgentPool]])</f>
        <v>0</v>
      </c>
    </row>
    <row r="383" spans="6:12" x14ac:dyDescent="0.25">
      <c r="F383">
        <f>SUMIFS(Purchases!G$4:G$1000,Purchases!$F$4:$F$1000,Table3[[#This Row],[Environment]],Purchases!$D$4:$D$1000,Table3[[#This Row],[AgentPool]])</f>
        <v>0</v>
      </c>
      <c r="H383">
        <f>SUMIFS(Purchases!H$4:H$1000,Purchases!$F$4:$F$1000,Table3[[#This Row],[Environment]],Purchases!$D$4:$D$1000,Table3[[#This Row],[AgentPool]])</f>
        <v>0</v>
      </c>
      <c r="J383">
        <f>SUMIFS(Purchases!I$4:I$1000,Purchases!$F$4:$F$1000,Table3[[#This Row],[Environment]],Purchases!$D$4:$D$1000,Table3[[#This Row],[AgentPool]])</f>
        <v>0</v>
      </c>
      <c r="L383">
        <f>SUMIFS(Purchases!J$4:J$1000,Purchases!$F$4:$F$1000,Table3[[#This Row],[Environment]],Purchases!$D$4:$D$1000,Table3[[#This Row],[AgentPool]])</f>
        <v>0</v>
      </c>
    </row>
    <row r="384" spans="6:12" x14ac:dyDescent="0.25">
      <c r="F384">
        <f>SUMIFS(Purchases!G$4:G$1000,Purchases!$F$4:$F$1000,Table3[[#This Row],[Environment]],Purchases!$D$4:$D$1000,Table3[[#This Row],[AgentPool]])</f>
        <v>0</v>
      </c>
      <c r="H384">
        <f>SUMIFS(Purchases!H$4:H$1000,Purchases!$F$4:$F$1000,Table3[[#This Row],[Environment]],Purchases!$D$4:$D$1000,Table3[[#This Row],[AgentPool]])</f>
        <v>0</v>
      </c>
      <c r="J384">
        <f>SUMIFS(Purchases!I$4:I$1000,Purchases!$F$4:$F$1000,Table3[[#This Row],[Environment]],Purchases!$D$4:$D$1000,Table3[[#This Row],[AgentPool]])</f>
        <v>0</v>
      </c>
      <c r="L384">
        <f>SUMIFS(Purchases!J$4:J$1000,Purchases!$F$4:$F$1000,Table3[[#This Row],[Environment]],Purchases!$D$4:$D$1000,Table3[[#This Row],[AgentPool]])</f>
        <v>0</v>
      </c>
    </row>
    <row r="385" spans="6:12" x14ac:dyDescent="0.25">
      <c r="F385">
        <f>SUMIFS(Purchases!G$4:G$1000,Purchases!$F$4:$F$1000,Table3[[#This Row],[Environment]],Purchases!$D$4:$D$1000,Table3[[#This Row],[AgentPool]])</f>
        <v>0</v>
      </c>
      <c r="H385">
        <f>SUMIFS(Purchases!H$4:H$1000,Purchases!$F$4:$F$1000,Table3[[#This Row],[Environment]],Purchases!$D$4:$D$1000,Table3[[#This Row],[AgentPool]])</f>
        <v>0</v>
      </c>
      <c r="J385">
        <f>SUMIFS(Purchases!I$4:I$1000,Purchases!$F$4:$F$1000,Table3[[#This Row],[Environment]],Purchases!$D$4:$D$1000,Table3[[#This Row],[AgentPool]])</f>
        <v>0</v>
      </c>
      <c r="L385">
        <f>SUMIFS(Purchases!J$4:J$1000,Purchases!$F$4:$F$1000,Table3[[#This Row],[Environment]],Purchases!$D$4:$D$1000,Table3[[#This Row],[AgentPool]])</f>
        <v>0</v>
      </c>
    </row>
    <row r="386" spans="6:12" x14ac:dyDescent="0.25">
      <c r="F386">
        <f>SUMIFS(Purchases!G$4:G$1000,Purchases!$F$4:$F$1000,Table3[[#This Row],[Environment]],Purchases!$D$4:$D$1000,Table3[[#This Row],[AgentPool]])</f>
        <v>0</v>
      </c>
      <c r="H386">
        <f>SUMIFS(Purchases!H$4:H$1000,Purchases!$F$4:$F$1000,Table3[[#This Row],[Environment]],Purchases!$D$4:$D$1000,Table3[[#This Row],[AgentPool]])</f>
        <v>0</v>
      </c>
      <c r="J386">
        <f>SUMIFS(Purchases!I$4:I$1000,Purchases!$F$4:$F$1000,Table3[[#This Row],[Environment]],Purchases!$D$4:$D$1000,Table3[[#This Row],[AgentPool]])</f>
        <v>0</v>
      </c>
      <c r="L386">
        <f>SUMIFS(Purchases!J$4:J$1000,Purchases!$F$4:$F$1000,Table3[[#This Row],[Environment]],Purchases!$D$4:$D$1000,Table3[[#This Row],[AgentPool]])</f>
        <v>0</v>
      </c>
    </row>
    <row r="387" spans="6:12" x14ac:dyDescent="0.25">
      <c r="F387">
        <f>SUMIFS(Purchases!G$4:G$1000,Purchases!$F$4:$F$1000,Table3[[#This Row],[Environment]],Purchases!$D$4:$D$1000,Table3[[#This Row],[AgentPool]])</f>
        <v>0</v>
      </c>
      <c r="H387">
        <f>SUMIFS(Purchases!H$4:H$1000,Purchases!$F$4:$F$1000,Table3[[#This Row],[Environment]],Purchases!$D$4:$D$1000,Table3[[#This Row],[AgentPool]])</f>
        <v>0</v>
      </c>
      <c r="J387">
        <f>SUMIFS(Purchases!I$4:I$1000,Purchases!$F$4:$F$1000,Table3[[#This Row],[Environment]],Purchases!$D$4:$D$1000,Table3[[#This Row],[AgentPool]])</f>
        <v>0</v>
      </c>
      <c r="L387">
        <f>SUMIFS(Purchases!J$4:J$1000,Purchases!$F$4:$F$1000,Table3[[#This Row],[Environment]],Purchases!$D$4:$D$1000,Table3[[#This Row],[AgentPool]])</f>
        <v>0</v>
      </c>
    </row>
    <row r="388" spans="6:12" x14ac:dyDescent="0.25">
      <c r="F388">
        <f>SUMIFS(Purchases!G$4:G$1000,Purchases!$F$4:$F$1000,Table3[[#This Row],[Environment]],Purchases!$D$4:$D$1000,Table3[[#This Row],[AgentPool]])</f>
        <v>0</v>
      </c>
      <c r="H388">
        <f>SUMIFS(Purchases!H$4:H$1000,Purchases!$F$4:$F$1000,Table3[[#This Row],[Environment]],Purchases!$D$4:$D$1000,Table3[[#This Row],[AgentPool]])</f>
        <v>0</v>
      </c>
      <c r="J388">
        <f>SUMIFS(Purchases!I$4:I$1000,Purchases!$F$4:$F$1000,Table3[[#This Row],[Environment]],Purchases!$D$4:$D$1000,Table3[[#This Row],[AgentPool]])</f>
        <v>0</v>
      </c>
      <c r="L388">
        <f>SUMIFS(Purchases!J$4:J$1000,Purchases!$F$4:$F$1000,Table3[[#This Row],[Environment]],Purchases!$D$4:$D$1000,Table3[[#This Row],[AgentPool]])</f>
        <v>0</v>
      </c>
    </row>
    <row r="389" spans="6:12" x14ac:dyDescent="0.25">
      <c r="F389">
        <f>SUMIFS(Purchases!G$4:G$1000,Purchases!$F$4:$F$1000,Table3[[#This Row],[Environment]],Purchases!$D$4:$D$1000,Table3[[#This Row],[AgentPool]])</f>
        <v>0</v>
      </c>
      <c r="H389">
        <f>SUMIFS(Purchases!H$4:H$1000,Purchases!$F$4:$F$1000,Table3[[#This Row],[Environment]],Purchases!$D$4:$D$1000,Table3[[#This Row],[AgentPool]])</f>
        <v>0</v>
      </c>
      <c r="J389">
        <f>SUMIFS(Purchases!I$4:I$1000,Purchases!$F$4:$F$1000,Table3[[#This Row],[Environment]],Purchases!$D$4:$D$1000,Table3[[#This Row],[AgentPool]])</f>
        <v>0</v>
      </c>
      <c r="L389">
        <f>SUMIFS(Purchases!J$4:J$1000,Purchases!$F$4:$F$1000,Table3[[#This Row],[Environment]],Purchases!$D$4:$D$1000,Table3[[#This Row],[AgentPool]])</f>
        <v>0</v>
      </c>
    </row>
    <row r="390" spans="6:12" x14ac:dyDescent="0.25">
      <c r="F390">
        <f>SUMIFS(Purchases!G$4:G$1000,Purchases!$F$4:$F$1000,Table3[[#This Row],[Environment]],Purchases!$D$4:$D$1000,Table3[[#This Row],[AgentPool]])</f>
        <v>0</v>
      </c>
      <c r="H390">
        <f>SUMIFS(Purchases!H$4:H$1000,Purchases!$F$4:$F$1000,Table3[[#This Row],[Environment]],Purchases!$D$4:$D$1000,Table3[[#This Row],[AgentPool]])</f>
        <v>0</v>
      </c>
      <c r="J390">
        <f>SUMIFS(Purchases!I$4:I$1000,Purchases!$F$4:$F$1000,Table3[[#This Row],[Environment]],Purchases!$D$4:$D$1000,Table3[[#This Row],[AgentPool]])</f>
        <v>0</v>
      </c>
      <c r="L390">
        <f>SUMIFS(Purchases!J$4:J$1000,Purchases!$F$4:$F$1000,Table3[[#This Row],[Environment]],Purchases!$D$4:$D$1000,Table3[[#This Row],[AgentPool]])</f>
        <v>0</v>
      </c>
    </row>
    <row r="391" spans="6:12" x14ac:dyDescent="0.25">
      <c r="F391">
        <f>SUMIFS(Purchases!G$4:G$1000,Purchases!$F$4:$F$1000,Table3[[#This Row],[Environment]],Purchases!$D$4:$D$1000,Table3[[#This Row],[AgentPool]])</f>
        <v>0</v>
      </c>
      <c r="H391">
        <f>SUMIFS(Purchases!H$4:H$1000,Purchases!$F$4:$F$1000,Table3[[#This Row],[Environment]],Purchases!$D$4:$D$1000,Table3[[#This Row],[AgentPool]])</f>
        <v>0</v>
      </c>
      <c r="J391">
        <f>SUMIFS(Purchases!I$4:I$1000,Purchases!$F$4:$F$1000,Table3[[#This Row],[Environment]],Purchases!$D$4:$D$1000,Table3[[#This Row],[AgentPool]])</f>
        <v>0</v>
      </c>
      <c r="L391">
        <f>SUMIFS(Purchases!J$4:J$1000,Purchases!$F$4:$F$1000,Table3[[#This Row],[Environment]],Purchases!$D$4:$D$1000,Table3[[#This Row],[AgentPool]])</f>
        <v>0</v>
      </c>
    </row>
    <row r="392" spans="6:12" x14ac:dyDescent="0.25">
      <c r="F392">
        <f>SUMIFS(Purchases!G$4:G$1000,Purchases!$F$4:$F$1000,Table3[[#This Row],[Environment]],Purchases!$D$4:$D$1000,Table3[[#This Row],[AgentPool]])</f>
        <v>0</v>
      </c>
      <c r="H392">
        <f>SUMIFS(Purchases!H$4:H$1000,Purchases!$F$4:$F$1000,Table3[[#This Row],[Environment]],Purchases!$D$4:$D$1000,Table3[[#This Row],[AgentPool]])</f>
        <v>0</v>
      </c>
      <c r="J392">
        <f>SUMIFS(Purchases!I$4:I$1000,Purchases!$F$4:$F$1000,Table3[[#This Row],[Environment]],Purchases!$D$4:$D$1000,Table3[[#This Row],[AgentPool]])</f>
        <v>0</v>
      </c>
      <c r="L392">
        <f>SUMIFS(Purchases!J$4:J$1000,Purchases!$F$4:$F$1000,Table3[[#This Row],[Environment]],Purchases!$D$4:$D$1000,Table3[[#This Row],[AgentPool]])</f>
        <v>0</v>
      </c>
    </row>
    <row r="393" spans="6:12" x14ac:dyDescent="0.25">
      <c r="F393">
        <f>SUMIFS(Purchases!G$4:G$1000,Purchases!$F$4:$F$1000,Table3[[#This Row],[Environment]],Purchases!$D$4:$D$1000,Table3[[#This Row],[AgentPool]])</f>
        <v>0</v>
      </c>
      <c r="H393">
        <f>SUMIFS(Purchases!H$4:H$1000,Purchases!$F$4:$F$1000,Table3[[#This Row],[Environment]],Purchases!$D$4:$D$1000,Table3[[#This Row],[AgentPool]])</f>
        <v>0</v>
      </c>
      <c r="J393">
        <f>SUMIFS(Purchases!I$4:I$1000,Purchases!$F$4:$F$1000,Table3[[#This Row],[Environment]],Purchases!$D$4:$D$1000,Table3[[#This Row],[AgentPool]])</f>
        <v>0</v>
      </c>
      <c r="L393">
        <f>SUMIFS(Purchases!J$4:J$1000,Purchases!$F$4:$F$1000,Table3[[#This Row],[Environment]],Purchases!$D$4:$D$1000,Table3[[#This Row],[AgentPool]])</f>
        <v>0</v>
      </c>
    </row>
    <row r="394" spans="6:12" x14ac:dyDescent="0.25">
      <c r="F394">
        <f>SUMIFS(Purchases!G$4:G$1000,Purchases!$F$4:$F$1000,Table3[[#This Row],[Environment]],Purchases!$D$4:$D$1000,Table3[[#This Row],[AgentPool]])</f>
        <v>0</v>
      </c>
      <c r="H394">
        <f>SUMIFS(Purchases!H$4:H$1000,Purchases!$F$4:$F$1000,Table3[[#This Row],[Environment]],Purchases!$D$4:$D$1000,Table3[[#This Row],[AgentPool]])</f>
        <v>0</v>
      </c>
      <c r="J394">
        <f>SUMIFS(Purchases!I$4:I$1000,Purchases!$F$4:$F$1000,Table3[[#This Row],[Environment]],Purchases!$D$4:$D$1000,Table3[[#This Row],[AgentPool]])</f>
        <v>0</v>
      </c>
      <c r="L394">
        <f>SUMIFS(Purchases!J$4:J$1000,Purchases!$F$4:$F$1000,Table3[[#This Row],[Environment]],Purchases!$D$4:$D$1000,Table3[[#This Row],[AgentPool]])</f>
        <v>0</v>
      </c>
    </row>
    <row r="395" spans="6:12" x14ac:dyDescent="0.25">
      <c r="F395">
        <f>SUMIFS(Purchases!G$4:G$1000,Purchases!$F$4:$F$1000,Table3[[#This Row],[Environment]],Purchases!$D$4:$D$1000,Table3[[#This Row],[AgentPool]])</f>
        <v>0</v>
      </c>
      <c r="H395">
        <f>SUMIFS(Purchases!H$4:H$1000,Purchases!$F$4:$F$1000,Table3[[#This Row],[Environment]],Purchases!$D$4:$D$1000,Table3[[#This Row],[AgentPool]])</f>
        <v>0</v>
      </c>
      <c r="J395">
        <f>SUMIFS(Purchases!I$4:I$1000,Purchases!$F$4:$F$1000,Table3[[#This Row],[Environment]],Purchases!$D$4:$D$1000,Table3[[#This Row],[AgentPool]])</f>
        <v>0</v>
      </c>
      <c r="L395">
        <f>SUMIFS(Purchases!J$4:J$1000,Purchases!$F$4:$F$1000,Table3[[#This Row],[Environment]],Purchases!$D$4:$D$1000,Table3[[#This Row],[AgentPool]])</f>
        <v>0</v>
      </c>
    </row>
    <row r="396" spans="6:12" x14ac:dyDescent="0.25">
      <c r="F396">
        <f>SUMIFS(Purchases!G$4:G$1000,Purchases!$F$4:$F$1000,Table3[[#This Row],[Environment]],Purchases!$D$4:$D$1000,Table3[[#This Row],[AgentPool]])</f>
        <v>0</v>
      </c>
      <c r="H396">
        <f>SUMIFS(Purchases!H$4:H$1000,Purchases!$F$4:$F$1000,Table3[[#This Row],[Environment]],Purchases!$D$4:$D$1000,Table3[[#This Row],[AgentPool]])</f>
        <v>0</v>
      </c>
      <c r="J396">
        <f>SUMIFS(Purchases!I$4:I$1000,Purchases!$F$4:$F$1000,Table3[[#This Row],[Environment]],Purchases!$D$4:$D$1000,Table3[[#This Row],[AgentPool]])</f>
        <v>0</v>
      </c>
      <c r="L396">
        <f>SUMIFS(Purchases!J$4:J$1000,Purchases!$F$4:$F$1000,Table3[[#This Row],[Environment]],Purchases!$D$4:$D$1000,Table3[[#This Row],[AgentPool]])</f>
        <v>0</v>
      </c>
    </row>
    <row r="397" spans="6:12" x14ac:dyDescent="0.25">
      <c r="F397">
        <f>SUMIFS(Purchases!G$4:G$1000,Purchases!$F$4:$F$1000,Table3[[#This Row],[Environment]],Purchases!$D$4:$D$1000,Table3[[#This Row],[AgentPool]])</f>
        <v>0</v>
      </c>
      <c r="H397">
        <f>SUMIFS(Purchases!H$4:H$1000,Purchases!$F$4:$F$1000,Table3[[#This Row],[Environment]],Purchases!$D$4:$D$1000,Table3[[#This Row],[AgentPool]])</f>
        <v>0</v>
      </c>
      <c r="J397">
        <f>SUMIFS(Purchases!I$4:I$1000,Purchases!$F$4:$F$1000,Table3[[#This Row],[Environment]],Purchases!$D$4:$D$1000,Table3[[#This Row],[AgentPool]])</f>
        <v>0</v>
      </c>
      <c r="L397">
        <f>SUMIFS(Purchases!J$4:J$1000,Purchases!$F$4:$F$1000,Table3[[#This Row],[Environment]],Purchases!$D$4:$D$1000,Table3[[#This Row],[AgentPool]])</f>
        <v>0</v>
      </c>
    </row>
    <row r="398" spans="6:12" x14ac:dyDescent="0.25">
      <c r="F398">
        <f>SUMIFS(Purchases!G$4:G$1000,Purchases!$F$4:$F$1000,Table3[[#This Row],[Environment]],Purchases!$D$4:$D$1000,Table3[[#This Row],[AgentPool]])</f>
        <v>0</v>
      </c>
      <c r="H398">
        <f>SUMIFS(Purchases!H$4:H$1000,Purchases!$F$4:$F$1000,Table3[[#This Row],[Environment]],Purchases!$D$4:$D$1000,Table3[[#This Row],[AgentPool]])</f>
        <v>0</v>
      </c>
      <c r="J398">
        <f>SUMIFS(Purchases!I$4:I$1000,Purchases!$F$4:$F$1000,Table3[[#This Row],[Environment]],Purchases!$D$4:$D$1000,Table3[[#This Row],[AgentPool]])</f>
        <v>0</v>
      </c>
      <c r="L398">
        <f>SUMIFS(Purchases!J$4:J$1000,Purchases!$F$4:$F$1000,Table3[[#This Row],[Environment]],Purchases!$D$4:$D$1000,Table3[[#This Row],[AgentPool]])</f>
        <v>0</v>
      </c>
    </row>
    <row r="399" spans="6:12" x14ac:dyDescent="0.25">
      <c r="F399">
        <f>SUMIFS(Purchases!G$4:G$1000,Purchases!$F$4:$F$1000,Table3[[#This Row],[Environment]],Purchases!$D$4:$D$1000,Table3[[#This Row],[AgentPool]])</f>
        <v>0</v>
      </c>
      <c r="H399">
        <f>SUMIFS(Purchases!H$4:H$1000,Purchases!$F$4:$F$1000,Table3[[#This Row],[Environment]],Purchases!$D$4:$D$1000,Table3[[#This Row],[AgentPool]])</f>
        <v>0</v>
      </c>
      <c r="J399">
        <f>SUMIFS(Purchases!I$4:I$1000,Purchases!$F$4:$F$1000,Table3[[#This Row],[Environment]],Purchases!$D$4:$D$1000,Table3[[#This Row],[AgentPool]])</f>
        <v>0</v>
      </c>
      <c r="L399">
        <f>SUMIFS(Purchases!J$4:J$1000,Purchases!$F$4:$F$1000,Table3[[#This Row],[Environment]],Purchases!$D$4:$D$1000,Table3[[#This Row],[AgentPool]])</f>
        <v>0</v>
      </c>
    </row>
    <row r="400" spans="6:12" x14ac:dyDescent="0.25">
      <c r="F400">
        <f>SUMIFS(Purchases!G$4:G$1000,Purchases!$F$4:$F$1000,Table3[[#This Row],[Environment]],Purchases!$D$4:$D$1000,Table3[[#This Row],[AgentPool]])</f>
        <v>0</v>
      </c>
      <c r="H400">
        <f>SUMIFS(Purchases!H$4:H$1000,Purchases!$F$4:$F$1000,Table3[[#This Row],[Environment]],Purchases!$D$4:$D$1000,Table3[[#This Row],[AgentPool]])</f>
        <v>0</v>
      </c>
      <c r="J400">
        <f>SUMIFS(Purchases!I$4:I$1000,Purchases!$F$4:$F$1000,Table3[[#This Row],[Environment]],Purchases!$D$4:$D$1000,Table3[[#This Row],[AgentPool]])</f>
        <v>0</v>
      </c>
      <c r="L400">
        <f>SUMIFS(Purchases!J$4:J$1000,Purchases!$F$4:$F$1000,Table3[[#This Row],[Environment]],Purchases!$D$4:$D$1000,Table3[[#This Row],[AgentPool]])</f>
        <v>0</v>
      </c>
    </row>
    <row r="401" spans="6:12" x14ac:dyDescent="0.25">
      <c r="F401">
        <f>SUMIFS(Purchases!G$4:G$1000,Purchases!$F$4:$F$1000,Table3[[#This Row],[Environment]],Purchases!$D$4:$D$1000,Table3[[#This Row],[AgentPool]])</f>
        <v>0</v>
      </c>
      <c r="H401">
        <f>SUMIFS(Purchases!H$4:H$1000,Purchases!$F$4:$F$1000,Table3[[#This Row],[Environment]],Purchases!$D$4:$D$1000,Table3[[#This Row],[AgentPool]])</f>
        <v>0</v>
      </c>
      <c r="J401">
        <f>SUMIFS(Purchases!I$4:I$1000,Purchases!$F$4:$F$1000,Table3[[#This Row],[Environment]],Purchases!$D$4:$D$1000,Table3[[#This Row],[AgentPool]])</f>
        <v>0</v>
      </c>
      <c r="L401">
        <f>SUMIFS(Purchases!J$4:J$1000,Purchases!$F$4:$F$1000,Table3[[#This Row],[Environment]],Purchases!$D$4:$D$1000,Table3[[#This Row],[AgentPool]])</f>
        <v>0</v>
      </c>
    </row>
    <row r="402" spans="6:12" x14ac:dyDescent="0.25">
      <c r="F402">
        <f>SUMIFS(Purchases!G$4:G$1000,Purchases!$F$4:$F$1000,Table3[[#This Row],[Environment]],Purchases!$D$4:$D$1000,Table3[[#This Row],[AgentPool]])</f>
        <v>0</v>
      </c>
      <c r="H402">
        <f>SUMIFS(Purchases!H$4:H$1000,Purchases!$F$4:$F$1000,Table3[[#This Row],[Environment]],Purchases!$D$4:$D$1000,Table3[[#This Row],[AgentPool]])</f>
        <v>0</v>
      </c>
      <c r="J402">
        <f>SUMIFS(Purchases!I$4:I$1000,Purchases!$F$4:$F$1000,Table3[[#This Row],[Environment]],Purchases!$D$4:$D$1000,Table3[[#This Row],[AgentPool]])</f>
        <v>0</v>
      </c>
      <c r="L402">
        <f>SUMIFS(Purchases!J$4:J$1000,Purchases!$F$4:$F$1000,Table3[[#This Row],[Environment]],Purchases!$D$4:$D$1000,Table3[[#This Row],[AgentPool]])</f>
        <v>0</v>
      </c>
    </row>
    <row r="403" spans="6:12" x14ac:dyDescent="0.25">
      <c r="F403">
        <f>SUMIFS(Purchases!G$4:G$1000,Purchases!$F$4:$F$1000,Table3[[#This Row],[Environment]],Purchases!$D$4:$D$1000,Table3[[#This Row],[AgentPool]])</f>
        <v>0</v>
      </c>
      <c r="H403">
        <f>SUMIFS(Purchases!H$4:H$1000,Purchases!$F$4:$F$1000,Table3[[#This Row],[Environment]],Purchases!$D$4:$D$1000,Table3[[#This Row],[AgentPool]])</f>
        <v>0</v>
      </c>
      <c r="J403">
        <f>SUMIFS(Purchases!I$4:I$1000,Purchases!$F$4:$F$1000,Table3[[#This Row],[Environment]],Purchases!$D$4:$D$1000,Table3[[#This Row],[AgentPool]])</f>
        <v>0</v>
      </c>
      <c r="L403">
        <f>SUMIFS(Purchases!J$4:J$1000,Purchases!$F$4:$F$1000,Table3[[#This Row],[Environment]],Purchases!$D$4:$D$1000,Table3[[#This Row],[AgentPool]])</f>
        <v>0</v>
      </c>
    </row>
    <row r="404" spans="6:12" x14ac:dyDescent="0.25">
      <c r="F404">
        <f>SUMIFS(Purchases!G$4:G$1000,Purchases!$F$4:$F$1000,Table3[[#This Row],[Environment]],Purchases!$D$4:$D$1000,Table3[[#This Row],[AgentPool]])</f>
        <v>0</v>
      </c>
      <c r="H404">
        <f>SUMIFS(Purchases!H$4:H$1000,Purchases!$F$4:$F$1000,Table3[[#This Row],[Environment]],Purchases!$D$4:$D$1000,Table3[[#This Row],[AgentPool]])</f>
        <v>0</v>
      </c>
      <c r="J404">
        <f>SUMIFS(Purchases!I$4:I$1000,Purchases!$F$4:$F$1000,Table3[[#This Row],[Environment]],Purchases!$D$4:$D$1000,Table3[[#This Row],[AgentPool]])</f>
        <v>0</v>
      </c>
      <c r="L404">
        <f>SUMIFS(Purchases!J$4:J$1000,Purchases!$F$4:$F$1000,Table3[[#This Row],[Environment]],Purchases!$D$4:$D$1000,Table3[[#This Row],[AgentPool]])</f>
        <v>0</v>
      </c>
    </row>
    <row r="405" spans="6:12" x14ac:dyDescent="0.25">
      <c r="F405">
        <f>SUMIFS(Purchases!G$4:G$1000,Purchases!$F$4:$F$1000,Table3[[#This Row],[Environment]],Purchases!$D$4:$D$1000,Table3[[#This Row],[AgentPool]])</f>
        <v>0</v>
      </c>
      <c r="H405">
        <f>SUMIFS(Purchases!H$4:H$1000,Purchases!$F$4:$F$1000,Table3[[#This Row],[Environment]],Purchases!$D$4:$D$1000,Table3[[#This Row],[AgentPool]])</f>
        <v>0</v>
      </c>
      <c r="J405">
        <f>SUMIFS(Purchases!I$4:I$1000,Purchases!$F$4:$F$1000,Table3[[#This Row],[Environment]],Purchases!$D$4:$D$1000,Table3[[#This Row],[AgentPool]])</f>
        <v>0</v>
      </c>
      <c r="L405">
        <f>SUMIFS(Purchases!J$4:J$1000,Purchases!$F$4:$F$1000,Table3[[#This Row],[Environment]],Purchases!$D$4:$D$1000,Table3[[#This Row],[AgentPool]])</f>
        <v>0</v>
      </c>
    </row>
    <row r="406" spans="6:12" x14ac:dyDescent="0.25">
      <c r="F406">
        <f>SUMIFS(Purchases!G$4:G$1000,Purchases!$F$4:$F$1000,Table3[[#This Row],[Environment]],Purchases!$D$4:$D$1000,Table3[[#This Row],[AgentPool]])</f>
        <v>0</v>
      </c>
      <c r="H406">
        <f>SUMIFS(Purchases!H$4:H$1000,Purchases!$F$4:$F$1000,Table3[[#This Row],[Environment]],Purchases!$D$4:$D$1000,Table3[[#This Row],[AgentPool]])</f>
        <v>0</v>
      </c>
      <c r="J406">
        <f>SUMIFS(Purchases!I$4:I$1000,Purchases!$F$4:$F$1000,Table3[[#This Row],[Environment]],Purchases!$D$4:$D$1000,Table3[[#This Row],[AgentPool]])</f>
        <v>0</v>
      </c>
      <c r="L406">
        <f>SUMIFS(Purchases!J$4:J$1000,Purchases!$F$4:$F$1000,Table3[[#This Row],[Environment]],Purchases!$D$4:$D$1000,Table3[[#This Row],[AgentPool]])</f>
        <v>0</v>
      </c>
    </row>
    <row r="407" spans="6:12" x14ac:dyDescent="0.25">
      <c r="F407">
        <f>SUMIFS(Purchases!G$4:G$1000,Purchases!$F$4:$F$1000,Table3[[#This Row],[Environment]],Purchases!$D$4:$D$1000,Table3[[#This Row],[AgentPool]])</f>
        <v>0</v>
      </c>
      <c r="H407">
        <f>SUMIFS(Purchases!H$4:H$1000,Purchases!$F$4:$F$1000,Table3[[#This Row],[Environment]],Purchases!$D$4:$D$1000,Table3[[#This Row],[AgentPool]])</f>
        <v>0</v>
      </c>
      <c r="J407">
        <f>SUMIFS(Purchases!I$4:I$1000,Purchases!$F$4:$F$1000,Table3[[#This Row],[Environment]],Purchases!$D$4:$D$1000,Table3[[#This Row],[AgentPool]])</f>
        <v>0</v>
      </c>
      <c r="L407">
        <f>SUMIFS(Purchases!J$4:J$1000,Purchases!$F$4:$F$1000,Table3[[#This Row],[Environment]],Purchases!$D$4:$D$1000,Table3[[#This Row],[AgentPool]])</f>
        <v>0</v>
      </c>
    </row>
    <row r="408" spans="6:12" x14ac:dyDescent="0.25">
      <c r="F408">
        <f>SUMIFS(Purchases!G$4:G$1000,Purchases!$F$4:$F$1000,Table3[[#This Row],[Environment]],Purchases!$D$4:$D$1000,Table3[[#This Row],[AgentPool]])</f>
        <v>0</v>
      </c>
      <c r="H408">
        <f>SUMIFS(Purchases!H$4:H$1000,Purchases!$F$4:$F$1000,Table3[[#This Row],[Environment]],Purchases!$D$4:$D$1000,Table3[[#This Row],[AgentPool]])</f>
        <v>0</v>
      </c>
      <c r="J408">
        <f>SUMIFS(Purchases!I$4:I$1000,Purchases!$F$4:$F$1000,Table3[[#This Row],[Environment]],Purchases!$D$4:$D$1000,Table3[[#This Row],[AgentPool]])</f>
        <v>0</v>
      </c>
      <c r="L408">
        <f>SUMIFS(Purchases!J$4:J$1000,Purchases!$F$4:$F$1000,Table3[[#This Row],[Environment]],Purchases!$D$4:$D$1000,Table3[[#This Row],[AgentPool]])</f>
        <v>0</v>
      </c>
    </row>
    <row r="409" spans="6:12" x14ac:dyDescent="0.25">
      <c r="F409">
        <f>SUMIFS(Purchases!G$4:G$1000,Purchases!$F$4:$F$1000,Table3[[#This Row],[Environment]],Purchases!$D$4:$D$1000,Table3[[#This Row],[AgentPool]])</f>
        <v>0</v>
      </c>
      <c r="H409">
        <f>SUMIFS(Purchases!H$4:H$1000,Purchases!$F$4:$F$1000,Table3[[#This Row],[Environment]],Purchases!$D$4:$D$1000,Table3[[#This Row],[AgentPool]])</f>
        <v>0</v>
      </c>
      <c r="J409">
        <f>SUMIFS(Purchases!I$4:I$1000,Purchases!$F$4:$F$1000,Table3[[#This Row],[Environment]],Purchases!$D$4:$D$1000,Table3[[#This Row],[AgentPool]])</f>
        <v>0</v>
      </c>
      <c r="L409">
        <f>SUMIFS(Purchases!J$4:J$1000,Purchases!$F$4:$F$1000,Table3[[#This Row],[Environment]],Purchases!$D$4:$D$1000,Table3[[#This Row],[AgentPool]])</f>
        <v>0</v>
      </c>
    </row>
    <row r="410" spans="6:12" x14ac:dyDescent="0.25">
      <c r="F410">
        <f>SUMIFS(Purchases!G$4:G$1000,Purchases!$F$4:$F$1000,Table3[[#This Row],[Environment]],Purchases!$D$4:$D$1000,Table3[[#This Row],[AgentPool]])</f>
        <v>0</v>
      </c>
      <c r="H410">
        <f>SUMIFS(Purchases!H$4:H$1000,Purchases!$F$4:$F$1000,Table3[[#This Row],[Environment]],Purchases!$D$4:$D$1000,Table3[[#This Row],[AgentPool]])</f>
        <v>0</v>
      </c>
      <c r="J410">
        <f>SUMIFS(Purchases!I$4:I$1000,Purchases!$F$4:$F$1000,Table3[[#This Row],[Environment]],Purchases!$D$4:$D$1000,Table3[[#This Row],[AgentPool]])</f>
        <v>0</v>
      </c>
      <c r="L410">
        <f>SUMIFS(Purchases!J$4:J$1000,Purchases!$F$4:$F$1000,Table3[[#This Row],[Environment]],Purchases!$D$4:$D$1000,Table3[[#This Row],[AgentPool]])</f>
        <v>0</v>
      </c>
    </row>
    <row r="411" spans="6:12" x14ac:dyDescent="0.25">
      <c r="F411">
        <f>SUMIFS(Purchases!G$4:G$1000,Purchases!$F$4:$F$1000,Table3[[#This Row],[Environment]],Purchases!$D$4:$D$1000,Table3[[#This Row],[AgentPool]])</f>
        <v>0</v>
      </c>
      <c r="H411">
        <f>SUMIFS(Purchases!H$4:H$1000,Purchases!$F$4:$F$1000,Table3[[#This Row],[Environment]],Purchases!$D$4:$D$1000,Table3[[#This Row],[AgentPool]])</f>
        <v>0</v>
      </c>
      <c r="J411">
        <f>SUMIFS(Purchases!I$4:I$1000,Purchases!$F$4:$F$1000,Table3[[#This Row],[Environment]],Purchases!$D$4:$D$1000,Table3[[#This Row],[AgentPool]])</f>
        <v>0</v>
      </c>
      <c r="L411">
        <f>SUMIFS(Purchases!J$4:J$1000,Purchases!$F$4:$F$1000,Table3[[#This Row],[Environment]],Purchases!$D$4:$D$1000,Table3[[#This Row],[AgentPool]])</f>
        <v>0</v>
      </c>
    </row>
    <row r="412" spans="6:12" x14ac:dyDescent="0.25">
      <c r="F412">
        <f>SUMIFS(Purchases!G$4:G$1000,Purchases!$F$4:$F$1000,Table3[[#This Row],[Environment]],Purchases!$D$4:$D$1000,Table3[[#This Row],[AgentPool]])</f>
        <v>0</v>
      </c>
      <c r="H412">
        <f>SUMIFS(Purchases!H$4:H$1000,Purchases!$F$4:$F$1000,Table3[[#This Row],[Environment]],Purchases!$D$4:$D$1000,Table3[[#This Row],[AgentPool]])</f>
        <v>0</v>
      </c>
      <c r="J412">
        <f>SUMIFS(Purchases!I$4:I$1000,Purchases!$F$4:$F$1000,Table3[[#This Row],[Environment]],Purchases!$D$4:$D$1000,Table3[[#This Row],[AgentPool]])</f>
        <v>0</v>
      </c>
      <c r="L412">
        <f>SUMIFS(Purchases!J$4:J$1000,Purchases!$F$4:$F$1000,Table3[[#This Row],[Environment]],Purchases!$D$4:$D$1000,Table3[[#This Row],[AgentPool]])</f>
        <v>0</v>
      </c>
    </row>
    <row r="413" spans="6:12" x14ac:dyDescent="0.25">
      <c r="F413">
        <f>SUMIFS(Purchases!G$4:G$1000,Purchases!$F$4:$F$1000,Table3[[#This Row],[Environment]],Purchases!$D$4:$D$1000,Table3[[#This Row],[AgentPool]])</f>
        <v>0</v>
      </c>
      <c r="H413">
        <f>SUMIFS(Purchases!H$4:H$1000,Purchases!$F$4:$F$1000,Table3[[#This Row],[Environment]],Purchases!$D$4:$D$1000,Table3[[#This Row],[AgentPool]])</f>
        <v>0</v>
      </c>
      <c r="J413">
        <f>SUMIFS(Purchases!I$4:I$1000,Purchases!$F$4:$F$1000,Table3[[#This Row],[Environment]],Purchases!$D$4:$D$1000,Table3[[#This Row],[AgentPool]])</f>
        <v>0</v>
      </c>
      <c r="L413">
        <f>SUMIFS(Purchases!J$4:J$1000,Purchases!$F$4:$F$1000,Table3[[#This Row],[Environment]],Purchases!$D$4:$D$1000,Table3[[#This Row],[AgentPool]])</f>
        <v>0</v>
      </c>
    </row>
    <row r="414" spans="6:12" x14ac:dyDescent="0.25">
      <c r="F414">
        <f>SUMIFS(Purchases!G$4:G$1000,Purchases!$F$4:$F$1000,Table3[[#This Row],[Environment]],Purchases!$D$4:$D$1000,Table3[[#This Row],[AgentPool]])</f>
        <v>0</v>
      </c>
      <c r="H414">
        <f>SUMIFS(Purchases!H$4:H$1000,Purchases!$F$4:$F$1000,Table3[[#This Row],[Environment]],Purchases!$D$4:$D$1000,Table3[[#This Row],[AgentPool]])</f>
        <v>0</v>
      </c>
      <c r="J414">
        <f>SUMIFS(Purchases!I$4:I$1000,Purchases!$F$4:$F$1000,Table3[[#This Row],[Environment]],Purchases!$D$4:$D$1000,Table3[[#This Row],[AgentPool]])</f>
        <v>0</v>
      </c>
      <c r="L414">
        <f>SUMIFS(Purchases!J$4:J$1000,Purchases!$F$4:$F$1000,Table3[[#This Row],[Environment]],Purchases!$D$4:$D$1000,Table3[[#This Row],[AgentPool]])</f>
        <v>0</v>
      </c>
    </row>
    <row r="415" spans="6:12" x14ac:dyDescent="0.25">
      <c r="F415">
        <f>SUMIFS(Purchases!G$4:G$1000,Purchases!$F$4:$F$1000,Table3[[#This Row],[Environment]],Purchases!$D$4:$D$1000,Table3[[#This Row],[AgentPool]])</f>
        <v>0</v>
      </c>
      <c r="H415">
        <f>SUMIFS(Purchases!H$4:H$1000,Purchases!$F$4:$F$1000,Table3[[#This Row],[Environment]],Purchases!$D$4:$D$1000,Table3[[#This Row],[AgentPool]])</f>
        <v>0</v>
      </c>
      <c r="J415">
        <f>SUMIFS(Purchases!I$4:I$1000,Purchases!$F$4:$F$1000,Table3[[#This Row],[Environment]],Purchases!$D$4:$D$1000,Table3[[#This Row],[AgentPool]])</f>
        <v>0</v>
      </c>
      <c r="L415">
        <f>SUMIFS(Purchases!J$4:J$1000,Purchases!$F$4:$F$1000,Table3[[#This Row],[Environment]],Purchases!$D$4:$D$1000,Table3[[#This Row],[AgentPool]])</f>
        <v>0</v>
      </c>
    </row>
    <row r="416" spans="6:12" x14ac:dyDescent="0.25">
      <c r="F416">
        <f>SUMIFS(Purchases!G$4:G$1000,Purchases!$F$4:$F$1000,Table3[[#This Row],[Environment]],Purchases!$D$4:$D$1000,Table3[[#This Row],[AgentPool]])</f>
        <v>0</v>
      </c>
      <c r="H416">
        <f>SUMIFS(Purchases!H$4:H$1000,Purchases!$F$4:$F$1000,Table3[[#This Row],[Environment]],Purchases!$D$4:$D$1000,Table3[[#This Row],[AgentPool]])</f>
        <v>0</v>
      </c>
      <c r="J416">
        <f>SUMIFS(Purchases!I$4:I$1000,Purchases!$F$4:$F$1000,Table3[[#This Row],[Environment]],Purchases!$D$4:$D$1000,Table3[[#This Row],[AgentPool]])</f>
        <v>0</v>
      </c>
      <c r="L416">
        <f>SUMIFS(Purchases!J$4:J$1000,Purchases!$F$4:$F$1000,Table3[[#This Row],[Environment]],Purchases!$D$4:$D$1000,Table3[[#This Row],[AgentPool]])</f>
        <v>0</v>
      </c>
    </row>
    <row r="417" spans="6:12" x14ac:dyDescent="0.25">
      <c r="F417">
        <f>SUMIFS(Purchases!G$4:G$1000,Purchases!$F$4:$F$1000,Table3[[#This Row],[Environment]],Purchases!$D$4:$D$1000,Table3[[#This Row],[AgentPool]])</f>
        <v>0</v>
      </c>
      <c r="H417">
        <f>SUMIFS(Purchases!H$4:H$1000,Purchases!$F$4:$F$1000,Table3[[#This Row],[Environment]],Purchases!$D$4:$D$1000,Table3[[#This Row],[AgentPool]])</f>
        <v>0</v>
      </c>
      <c r="J417">
        <f>SUMIFS(Purchases!I$4:I$1000,Purchases!$F$4:$F$1000,Table3[[#This Row],[Environment]],Purchases!$D$4:$D$1000,Table3[[#This Row],[AgentPool]])</f>
        <v>0</v>
      </c>
      <c r="L417">
        <f>SUMIFS(Purchases!J$4:J$1000,Purchases!$F$4:$F$1000,Table3[[#This Row],[Environment]],Purchases!$D$4:$D$1000,Table3[[#This Row],[AgentPool]])</f>
        <v>0</v>
      </c>
    </row>
    <row r="418" spans="6:12" x14ac:dyDescent="0.25">
      <c r="F418">
        <f>SUMIFS(Purchases!G$4:G$1000,Purchases!$F$4:$F$1000,Table3[[#This Row],[Environment]],Purchases!$D$4:$D$1000,Table3[[#This Row],[AgentPool]])</f>
        <v>0</v>
      </c>
      <c r="H418">
        <f>SUMIFS(Purchases!H$4:H$1000,Purchases!$F$4:$F$1000,Table3[[#This Row],[Environment]],Purchases!$D$4:$D$1000,Table3[[#This Row],[AgentPool]])</f>
        <v>0</v>
      </c>
      <c r="J418">
        <f>SUMIFS(Purchases!I$4:I$1000,Purchases!$F$4:$F$1000,Table3[[#This Row],[Environment]],Purchases!$D$4:$D$1000,Table3[[#This Row],[AgentPool]])</f>
        <v>0</v>
      </c>
      <c r="L418">
        <f>SUMIFS(Purchases!J$4:J$1000,Purchases!$F$4:$F$1000,Table3[[#This Row],[Environment]],Purchases!$D$4:$D$1000,Table3[[#This Row],[AgentPool]])</f>
        <v>0</v>
      </c>
    </row>
    <row r="419" spans="6:12" x14ac:dyDescent="0.25">
      <c r="F419">
        <f>SUMIFS(Purchases!G$4:G$1000,Purchases!$F$4:$F$1000,Table3[[#This Row],[Environment]],Purchases!$D$4:$D$1000,Table3[[#This Row],[AgentPool]])</f>
        <v>0</v>
      </c>
      <c r="H419">
        <f>SUMIFS(Purchases!H$4:H$1000,Purchases!$F$4:$F$1000,Table3[[#This Row],[Environment]],Purchases!$D$4:$D$1000,Table3[[#This Row],[AgentPool]])</f>
        <v>0</v>
      </c>
      <c r="J419">
        <f>SUMIFS(Purchases!I$4:I$1000,Purchases!$F$4:$F$1000,Table3[[#This Row],[Environment]],Purchases!$D$4:$D$1000,Table3[[#This Row],[AgentPool]])</f>
        <v>0</v>
      </c>
      <c r="L419">
        <f>SUMIFS(Purchases!J$4:J$1000,Purchases!$F$4:$F$1000,Table3[[#This Row],[Environment]],Purchases!$D$4:$D$1000,Table3[[#This Row],[AgentPool]])</f>
        <v>0</v>
      </c>
    </row>
    <row r="420" spans="6:12" x14ac:dyDescent="0.25">
      <c r="F420">
        <f>SUMIFS(Purchases!G$4:G$1000,Purchases!$F$4:$F$1000,Table3[[#This Row],[Environment]],Purchases!$D$4:$D$1000,Table3[[#This Row],[AgentPool]])</f>
        <v>0</v>
      </c>
      <c r="H420">
        <f>SUMIFS(Purchases!H$4:H$1000,Purchases!$F$4:$F$1000,Table3[[#This Row],[Environment]],Purchases!$D$4:$D$1000,Table3[[#This Row],[AgentPool]])</f>
        <v>0</v>
      </c>
      <c r="J420">
        <f>SUMIFS(Purchases!I$4:I$1000,Purchases!$F$4:$F$1000,Table3[[#This Row],[Environment]],Purchases!$D$4:$D$1000,Table3[[#This Row],[AgentPool]])</f>
        <v>0</v>
      </c>
      <c r="L420">
        <f>SUMIFS(Purchases!J$4:J$1000,Purchases!$F$4:$F$1000,Table3[[#This Row],[Environment]],Purchases!$D$4:$D$1000,Table3[[#This Row],[AgentPool]])</f>
        <v>0</v>
      </c>
    </row>
    <row r="421" spans="6:12" x14ac:dyDescent="0.25">
      <c r="F421">
        <f>SUMIFS(Purchases!G$4:G$1000,Purchases!$F$4:$F$1000,Table3[[#This Row],[Environment]],Purchases!$D$4:$D$1000,Table3[[#This Row],[AgentPool]])</f>
        <v>0</v>
      </c>
      <c r="H421">
        <f>SUMIFS(Purchases!H$4:H$1000,Purchases!$F$4:$F$1000,Table3[[#This Row],[Environment]],Purchases!$D$4:$D$1000,Table3[[#This Row],[AgentPool]])</f>
        <v>0</v>
      </c>
      <c r="J421">
        <f>SUMIFS(Purchases!I$4:I$1000,Purchases!$F$4:$F$1000,Table3[[#This Row],[Environment]],Purchases!$D$4:$D$1000,Table3[[#This Row],[AgentPool]])</f>
        <v>0</v>
      </c>
      <c r="L421">
        <f>SUMIFS(Purchases!J$4:J$1000,Purchases!$F$4:$F$1000,Table3[[#This Row],[Environment]],Purchases!$D$4:$D$1000,Table3[[#This Row],[AgentPool]])</f>
        <v>0</v>
      </c>
    </row>
    <row r="422" spans="6:12" x14ac:dyDescent="0.25">
      <c r="F422">
        <f>SUMIFS(Purchases!G$4:G$1000,Purchases!$F$4:$F$1000,Table3[[#This Row],[Environment]],Purchases!$D$4:$D$1000,Table3[[#This Row],[AgentPool]])</f>
        <v>0</v>
      </c>
      <c r="H422">
        <f>SUMIFS(Purchases!H$4:H$1000,Purchases!$F$4:$F$1000,Table3[[#This Row],[Environment]],Purchases!$D$4:$D$1000,Table3[[#This Row],[AgentPool]])</f>
        <v>0</v>
      </c>
      <c r="J422">
        <f>SUMIFS(Purchases!I$4:I$1000,Purchases!$F$4:$F$1000,Table3[[#This Row],[Environment]],Purchases!$D$4:$D$1000,Table3[[#This Row],[AgentPool]])</f>
        <v>0</v>
      </c>
      <c r="L422">
        <f>SUMIFS(Purchases!J$4:J$1000,Purchases!$F$4:$F$1000,Table3[[#This Row],[Environment]],Purchases!$D$4:$D$1000,Table3[[#This Row],[AgentPool]])</f>
        <v>0</v>
      </c>
    </row>
    <row r="423" spans="6:12" x14ac:dyDescent="0.25">
      <c r="F423">
        <f>SUMIFS(Purchases!G$4:G$1000,Purchases!$F$4:$F$1000,Table3[[#This Row],[Environment]],Purchases!$D$4:$D$1000,Table3[[#This Row],[AgentPool]])</f>
        <v>0</v>
      </c>
      <c r="H423">
        <f>SUMIFS(Purchases!H$4:H$1000,Purchases!$F$4:$F$1000,Table3[[#This Row],[Environment]],Purchases!$D$4:$D$1000,Table3[[#This Row],[AgentPool]])</f>
        <v>0</v>
      </c>
      <c r="J423">
        <f>SUMIFS(Purchases!I$4:I$1000,Purchases!$F$4:$F$1000,Table3[[#This Row],[Environment]],Purchases!$D$4:$D$1000,Table3[[#This Row],[AgentPool]])</f>
        <v>0</v>
      </c>
      <c r="L423">
        <f>SUMIFS(Purchases!J$4:J$1000,Purchases!$F$4:$F$1000,Table3[[#This Row],[Environment]],Purchases!$D$4:$D$1000,Table3[[#This Row],[AgentPool]])</f>
        <v>0</v>
      </c>
    </row>
    <row r="424" spans="6:12" x14ac:dyDescent="0.25">
      <c r="F424">
        <f>SUMIFS(Purchases!G$4:G$1000,Purchases!$F$4:$F$1000,Table3[[#This Row],[Environment]],Purchases!$D$4:$D$1000,Table3[[#This Row],[AgentPool]])</f>
        <v>0</v>
      </c>
      <c r="H424">
        <f>SUMIFS(Purchases!H$4:H$1000,Purchases!$F$4:$F$1000,Table3[[#This Row],[Environment]],Purchases!$D$4:$D$1000,Table3[[#This Row],[AgentPool]])</f>
        <v>0</v>
      </c>
      <c r="J424">
        <f>SUMIFS(Purchases!I$4:I$1000,Purchases!$F$4:$F$1000,Table3[[#This Row],[Environment]],Purchases!$D$4:$D$1000,Table3[[#This Row],[AgentPool]])</f>
        <v>0</v>
      </c>
      <c r="L424">
        <f>SUMIFS(Purchases!J$4:J$1000,Purchases!$F$4:$F$1000,Table3[[#This Row],[Environment]],Purchases!$D$4:$D$1000,Table3[[#This Row],[AgentPool]])</f>
        <v>0</v>
      </c>
    </row>
    <row r="425" spans="6:12" x14ac:dyDescent="0.25">
      <c r="F425">
        <f>SUMIFS(Purchases!G$4:G$1000,Purchases!$F$4:$F$1000,Table3[[#This Row],[Environment]],Purchases!$D$4:$D$1000,Table3[[#This Row],[AgentPool]])</f>
        <v>0</v>
      </c>
      <c r="H425">
        <f>SUMIFS(Purchases!H$4:H$1000,Purchases!$F$4:$F$1000,Table3[[#This Row],[Environment]],Purchases!$D$4:$D$1000,Table3[[#This Row],[AgentPool]])</f>
        <v>0</v>
      </c>
      <c r="J425">
        <f>SUMIFS(Purchases!I$4:I$1000,Purchases!$F$4:$F$1000,Table3[[#This Row],[Environment]],Purchases!$D$4:$D$1000,Table3[[#This Row],[AgentPool]])</f>
        <v>0</v>
      </c>
      <c r="L425">
        <f>SUMIFS(Purchases!J$4:J$1000,Purchases!$F$4:$F$1000,Table3[[#This Row],[Environment]],Purchases!$D$4:$D$1000,Table3[[#This Row],[AgentPool]])</f>
        <v>0</v>
      </c>
    </row>
    <row r="426" spans="6:12" x14ac:dyDescent="0.25">
      <c r="F426">
        <f>SUMIFS(Purchases!G$4:G$1000,Purchases!$F$4:$F$1000,Table3[[#This Row],[Environment]],Purchases!$D$4:$D$1000,Table3[[#This Row],[AgentPool]])</f>
        <v>0</v>
      </c>
      <c r="H426">
        <f>SUMIFS(Purchases!H$4:H$1000,Purchases!$F$4:$F$1000,Table3[[#This Row],[Environment]],Purchases!$D$4:$D$1000,Table3[[#This Row],[AgentPool]])</f>
        <v>0</v>
      </c>
      <c r="J426">
        <f>SUMIFS(Purchases!I$4:I$1000,Purchases!$F$4:$F$1000,Table3[[#This Row],[Environment]],Purchases!$D$4:$D$1000,Table3[[#This Row],[AgentPool]])</f>
        <v>0</v>
      </c>
      <c r="L426">
        <f>SUMIFS(Purchases!J$4:J$1000,Purchases!$F$4:$F$1000,Table3[[#This Row],[Environment]],Purchases!$D$4:$D$1000,Table3[[#This Row],[AgentPool]])</f>
        <v>0</v>
      </c>
    </row>
    <row r="427" spans="6:12" x14ac:dyDescent="0.25">
      <c r="F427">
        <f>SUMIFS(Purchases!G$4:G$1000,Purchases!$F$4:$F$1000,Table3[[#This Row],[Environment]],Purchases!$D$4:$D$1000,Table3[[#This Row],[AgentPool]])</f>
        <v>0</v>
      </c>
      <c r="H427">
        <f>SUMIFS(Purchases!H$4:H$1000,Purchases!$F$4:$F$1000,Table3[[#This Row],[Environment]],Purchases!$D$4:$D$1000,Table3[[#This Row],[AgentPool]])</f>
        <v>0</v>
      </c>
      <c r="J427">
        <f>SUMIFS(Purchases!I$4:I$1000,Purchases!$F$4:$F$1000,Table3[[#This Row],[Environment]],Purchases!$D$4:$D$1000,Table3[[#This Row],[AgentPool]])</f>
        <v>0</v>
      </c>
      <c r="L427">
        <f>SUMIFS(Purchases!J$4:J$1000,Purchases!$F$4:$F$1000,Table3[[#This Row],[Environment]],Purchases!$D$4:$D$1000,Table3[[#This Row],[AgentPool]])</f>
        <v>0</v>
      </c>
    </row>
    <row r="428" spans="6:12" x14ac:dyDescent="0.25">
      <c r="F428">
        <f>SUMIFS(Purchases!G$4:G$1000,Purchases!$F$4:$F$1000,Table3[[#This Row],[Environment]],Purchases!$D$4:$D$1000,Table3[[#This Row],[AgentPool]])</f>
        <v>0</v>
      </c>
      <c r="H428">
        <f>SUMIFS(Purchases!H$4:H$1000,Purchases!$F$4:$F$1000,Table3[[#This Row],[Environment]],Purchases!$D$4:$D$1000,Table3[[#This Row],[AgentPool]])</f>
        <v>0</v>
      </c>
      <c r="J428">
        <f>SUMIFS(Purchases!I$4:I$1000,Purchases!$F$4:$F$1000,Table3[[#This Row],[Environment]],Purchases!$D$4:$D$1000,Table3[[#This Row],[AgentPool]])</f>
        <v>0</v>
      </c>
      <c r="L428">
        <f>SUMIFS(Purchases!J$4:J$1000,Purchases!$F$4:$F$1000,Table3[[#This Row],[Environment]],Purchases!$D$4:$D$1000,Table3[[#This Row],[AgentPool]])</f>
        <v>0</v>
      </c>
    </row>
    <row r="429" spans="6:12" x14ac:dyDescent="0.25">
      <c r="F429">
        <f>SUMIFS(Purchases!G$4:G$1000,Purchases!$F$4:$F$1000,Table3[[#This Row],[Environment]],Purchases!$D$4:$D$1000,Table3[[#This Row],[AgentPool]])</f>
        <v>0</v>
      </c>
      <c r="H429">
        <f>SUMIFS(Purchases!H$4:H$1000,Purchases!$F$4:$F$1000,Table3[[#This Row],[Environment]],Purchases!$D$4:$D$1000,Table3[[#This Row],[AgentPool]])</f>
        <v>0</v>
      </c>
      <c r="J429">
        <f>SUMIFS(Purchases!I$4:I$1000,Purchases!$F$4:$F$1000,Table3[[#This Row],[Environment]],Purchases!$D$4:$D$1000,Table3[[#This Row],[AgentPool]])</f>
        <v>0</v>
      </c>
      <c r="L429">
        <f>SUMIFS(Purchases!J$4:J$1000,Purchases!$F$4:$F$1000,Table3[[#This Row],[Environment]],Purchases!$D$4:$D$1000,Table3[[#This Row],[AgentPool]])</f>
        <v>0</v>
      </c>
    </row>
    <row r="430" spans="6:12" x14ac:dyDescent="0.25">
      <c r="F430">
        <f>SUMIFS(Purchases!G$4:G$1000,Purchases!$F$4:$F$1000,Table3[[#This Row],[Environment]],Purchases!$D$4:$D$1000,Table3[[#This Row],[AgentPool]])</f>
        <v>0</v>
      </c>
      <c r="H430">
        <f>SUMIFS(Purchases!H$4:H$1000,Purchases!$F$4:$F$1000,Table3[[#This Row],[Environment]],Purchases!$D$4:$D$1000,Table3[[#This Row],[AgentPool]])</f>
        <v>0</v>
      </c>
      <c r="J430">
        <f>SUMIFS(Purchases!I$4:I$1000,Purchases!$F$4:$F$1000,Table3[[#This Row],[Environment]],Purchases!$D$4:$D$1000,Table3[[#This Row],[AgentPool]])</f>
        <v>0</v>
      </c>
      <c r="L430">
        <f>SUMIFS(Purchases!J$4:J$1000,Purchases!$F$4:$F$1000,Table3[[#This Row],[Environment]],Purchases!$D$4:$D$1000,Table3[[#This Row],[AgentPool]])</f>
        <v>0</v>
      </c>
    </row>
    <row r="431" spans="6:12" x14ac:dyDescent="0.25">
      <c r="F431">
        <f>SUMIFS(Purchases!G$4:G$1000,Purchases!$F$4:$F$1000,Table3[[#This Row],[Environment]],Purchases!$D$4:$D$1000,Table3[[#This Row],[AgentPool]])</f>
        <v>0</v>
      </c>
      <c r="H431">
        <f>SUMIFS(Purchases!H$4:H$1000,Purchases!$F$4:$F$1000,Table3[[#This Row],[Environment]],Purchases!$D$4:$D$1000,Table3[[#This Row],[AgentPool]])</f>
        <v>0</v>
      </c>
      <c r="J431">
        <f>SUMIFS(Purchases!I$4:I$1000,Purchases!$F$4:$F$1000,Table3[[#This Row],[Environment]],Purchases!$D$4:$D$1000,Table3[[#This Row],[AgentPool]])</f>
        <v>0</v>
      </c>
      <c r="L431">
        <f>SUMIFS(Purchases!J$4:J$1000,Purchases!$F$4:$F$1000,Table3[[#This Row],[Environment]],Purchases!$D$4:$D$1000,Table3[[#This Row],[AgentPool]])</f>
        <v>0</v>
      </c>
    </row>
    <row r="432" spans="6:12" x14ac:dyDescent="0.25">
      <c r="F432">
        <f>SUMIFS(Purchases!G$4:G$1000,Purchases!$F$4:$F$1000,Table3[[#This Row],[Environment]],Purchases!$D$4:$D$1000,Table3[[#This Row],[AgentPool]])</f>
        <v>0</v>
      </c>
      <c r="H432">
        <f>SUMIFS(Purchases!H$4:H$1000,Purchases!$F$4:$F$1000,Table3[[#This Row],[Environment]],Purchases!$D$4:$D$1000,Table3[[#This Row],[AgentPool]])</f>
        <v>0</v>
      </c>
      <c r="J432">
        <f>SUMIFS(Purchases!I$4:I$1000,Purchases!$F$4:$F$1000,Table3[[#This Row],[Environment]],Purchases!$D$4:$D$1000,Table3[[#This Row],[AgentPool]])</f>
        <v>0</v>
      </c>
      <c r="L432">
        <f>SUMIFS(Purchases!J$4:J$1000,Purchases!$F$4:$F$1000,Table3[[#This Row],[Environment]],Purchases!$D$4:$D$1000,Table3[[#This Row],[AgentPool]])</f>
        <v>0</v>
      </c>
    </row>
    <row r="433" spans="6:12" x14ac:dyDescent="0.25">
      <c r="F433">
        <f>SUMIFS(Purchases!G$4:G$1000,Purchases!$F$4:$F$1000,Table3[[#This Row],[Environment]],Purchases!$D$4:$D$1000,Table3[[#This Row],[AgentPool]])</f>
        <v>0</v>
      </c>
      <c r="H433">
        <f>SUMIFS(Purchases!H$4:H$1000,Purchases!$F$4:$F$1000,Table3[[#This Row],[Environment]],Purchases!$D$4:$D$1000,Table3[[#This Row],[AgentPool]])</f>
        <v>0</v>
      </c>
      <c r="J433">
        <f>SUMIFS(Purchases!I$4:I$1000,Purchases!$F$4:$F$1000,Table3[[#This Row],[Environment]],Purchases!$D$4:$D$1000,Table3[[#This Row],[AgentPool]])</f>
        <v>0</v>
      </c>
      <c r="L433">
        <f>SUMIFS(Purchases!J$4:J$1000,Purchases!$F$4:$F$1000,Table3[[#This Row],[Environment]],Purchases!$D$4:$D$1000,Table3[[#This Row],[AgentPool]])</f>
        <v>0</v>
      </c>
    </row>
    <row r="434" spans="6:12" x14ac:dyDescent="0.25">
      <c r="F434">
        <f>SUMIFS(Purchases!G$4:G$1000,Purchases!$F$4:$F$1000,Table3[[#This Row],[Environment]],Purchases!$D$4:$D$1000,Table3[[#This Row],[AgentPool]])</f>
        <v>0</v>
      </c>
      <c r="H434">
        <f>SUMIFS(Purchases!H$4:H$1000,Purchases!$F$4:$F$1000,Table3[[#This Row],[Environment]],Purchases!$D$4:$D$1000,Table3[[#This Row],[AgentPool]])</f>
        <v>0</v>
      </c>
      <c r="J434">
        <f>SUMIFS(Purchases!I$4:I$1000,Purchases!$F$4:$F$1000,Table3[[#This Row],[Environment]],Purchases!$D$4:$D$1000,Table3[[#This Row],[AgentPool]])</f>
        <v>0</v>
      </c>
      <c r="L434">
        <f>SUMIFS(Purchases!J$4:J$1000,Purchases!$F$4:$F$1000,Table3[[#This Row],[Environment]],Purchases!$D$4:$D$1000,Table3[[#This Row],[AgentPool]])</f>
        <v>0</v>
      </c>
    </row>
    <row r="435" spans="6:12" x14ac:dyDescent="0.25">
      <c r="F435">
        <f>SUMIFS(Purchases!G$4:G$1000,Purchases!$F$4:$F$1000,Table3[[#This Row],[Environment]],Purchases!$D$4:$D$1000,Table3[[#This Row],[AgentPool]])</f>
        <v>0</v>
      </c>
      <c r="H435">
        <f>SUMIFS(Purchases!H$4:H$1000,Purchases!$F$4:$F$1000,Table3[[#This Row],[Environment]],Purchases!$D$4:$D$1000,Table3[[#This Row],[AgentPool]])</f>
        <v>0</v>
      </c>
      <c r="J435">
        <f>SUMIFS(Purchases!I$4:I$1000,Purchases!$F$4:$F$1000,Table3[[#This Row],[Environment]],Purchases!$D$4:$D$1000,Table3[[#This Row],[AgentPool]])</f>
        <v>0</v>
      </c>
      <c r="L435">
        <f>SUMIFS(Purchases!J$4:J$1000,Purchases!$F$4:$F$1000,Table3[[#This Row],[Environment]],Purchases!$D$4:$D$1000,Table3[[#This Row],[AgentPool]])</f>
        <v>0</v>
      </c>
    </row>
    <row r="436" spans="6:12" x14ac:dyDescent="0.25">
      <c r="F436">
        <f>SUMIFS(Purchases!G$4:G$1000,Purchases!$F$4:$F$1000,Table3[[#This Row],[Environment]],Purchases!$D$4:$D$1000,Table3[[#This Row],[AgentPool]])</f>
        <v>0</v>
      </c>
      <c r="H436">
        <f>SUMIFS(Purchases!H$4:H$1000,Purchases!$F$4:$F$1000,Table3[[#This Row],[Environment]],Purchases!$D$4:$D$1000,Table3[[#This Row],[AgentPool]])</f>
        <v>0</v>
      </c>
      <c r="J436">
        <f>SUMIFS(Purchases!I$4:I$1000,Purchases!$F$4:$F$1000,Table3[[#This Row],[Environment]],Purchases!$D$4:$D$1000,Table3[[#This Row],[AgentPool]])</f>
        <v>0</v>
      </c>
      <c r="L436">
        <f>SUMIFS(Purchases!J$4:J$1000,Purchases!$F$4:$F$1000,Table3[[#This Row],[Environment]],Purchases!$D$4:$D$1000,Table3[[#This Row],[AgentPool]])</f>
        <v>0</v>
      </c>
    </row>
    <row r="437" spans="6:12" x14ac:dyDescent="0.25">
      <c r="F437">
        <f>SUMIFS(Purchases!G$4:G$1000,Purchases!$F$4:$F$1000,Table3[[#This Row],[Environment]],Purchases!$D$4:$D$1000,Table3[[#This Row],[AgentPool]])</f>
        <v>0</v>
      </c>
      <c r="H437">
        <f>SUMIFS(Purchases!H$4:H$1000,Purchases!$F$4:$F$1000,Table3[[#This Row],[Environment]],Purchases!$D$4:$D$1000,Table3[[#This Row],[AgentPool]])</f>
        <v>0</v>
      </c>
      <c r="J437">
        <f>SUMIFS(Purchases!I$4:I$1000,Purchases!$F$4:$F$1000,Table3[[#This Row],[Environment]],Purchases!$D$4:$D$1000,Table3[[#This Row],[AgentPool]])</f>
        <v>0</v>
      </c>
      <c r="L437">
        <f>SUMIFS(Purchases!J$4:J$1000,Purchases!$F$4:$F$1000,Table3[[#This Row],[Environment]],Purchases!$D$4:$D$1000,Table3[[#This Row],[AgentPool]])</f>
        <v>0</v>
      </c>
    </row>
    <row r="438" spans="6:12" x14ac:dyDescent="0.25">
      <c r="F438">
        <f>SUMIFS(Purchases!G$4:G$1000,Purchases!$F$4:$F$1000,Table3[[#This Row],[Environment]],Purchases!$D$4:$D$1000,Table3[[#This Row],[AgentPool]])</f>
        <v>0</v>
      </c>
      <c r="H438">
        <f>SUMIFS(Purchases!H$4:H$1000,Purchases!$F$4:$F$1000,Table3[[#This Row],[Environment]],Purchases!$D$4:$D$1000,Table3[[#This Row],[AgentPool]])</f>
        <v>0</v>
      </c>
      <c r="J438">
        <f>SUMIFS(Purchases!I$4:I$1000,Purchases!$F$4:$F$1000,Table3[[#This Row],[Environment]],Purchases!$D$4:$D$1000,Table3[[#This Row],[AgentPool]])</f>
        <v>0</v>
      </c>
      <c r="L438">
        <f>SUMIFS(Purchases!J$4:J$1000,Purchases!$F$4:$F$1000,Table3[[#This Row],[Environment]],Purchases!$D$4:$D$1000,Table3[[#This Row],[AgentPool]])</f>
        <v>0</v>
      </c>
    </row>
    <row r="439" spans="6:12" x14ac:dyDescent="0.25">
      <c r="F439">
        <f>SUMIFS(Purchases!G$4:G$1000,Purchases!$F$4:$F$1000,Table3[[#This Row],[Environment]],Purchases!$D$4:$D$1000,Table3[[#This Row],[AgentPool]])</f>
        <v>0</v>
      </c>
      <c r="H439">
        <f>SUMIFS(Purchases!H$4:H$1000,Purchases!$F$4:$F$1000,Table3[[#This Row],[Environment]],Purchases!$D$4:$D$1000,Table3[[#This Row],[AgentPool]])</f>
        <v>0</v>
      </c>
      <c r="J439">
        <f>SUMIFS(Purchases!I$4:I$1000,Purchases!$F$4:$F$1000,Table3[[#This Row],[Environment]],Purchases!$D$4:$D$1000,Table3[[#This Row],[AgentPool]])</f>
        <v>0</v>
      </c>
      <c r="L439">
        <f>SUMIFS(Purchases!J$4:J$1000,Purchases!$F$4:$F$1000,Table3[[#This Row],[Environment]],Purchases!$D$4:$D$1000,Table3[[#This Row],[AgentPool]])</f>
        <v>0</v>
      </c>
    </row>
    <row r="440" spans="6:12" x14ac:dyDescent="0.25">
      <c r="F440">
        <f>SUMIFS(Purchases!G$4:G$1000,Purchases!$F$4:$F$1000,Table3[[#This Row],[Environment]],Purchases!$D$4:$D$1000,Table3[[#This Row],[AgentPool]])</f>
        <v>0</v>
      </c>
      <c r="H440">
        <f>SUMIFS(Purchases!H$4:H$1000,Purchases!$F$4:$F$1000,Table3[[#This Row],[Environment]],Purchases!$D$4:$D$1000,Table3[[#This Row],[AgentPool]])</f>
        <v>0</v>
      </c>
      <c r="J440">
        <f>SUMIFS(Purchases!I$4:I$1000,Purchases!$F$4:$F$1000,Table3[[#This Row],[Environment]],Purchases!$D$4:$D$1000,Table3[[#This Row],[AgentPool]])</f>
        <v>0</v>
      </c>
      <c r="L440">
        <f>SUMIFS(Purchases!J$4:J$1000,Purchases!$F$4:$F$1000,Table3[[#This Row],[Environment]],Purchases!$D$4:$D$1000,Table3[[#This Row],[AgentPool]])</f>
        <v>0</v>
      </c>
    </row>
    <row r="441" spans="6:12" x14ac:dyDescent="0.25">
      <c r="F441">
        <f>SUMIFS(Purchases!G$4:G$1000,Purchases!$F$4:$F$1000,Table3[[#This Row],[Environment]],Purchases!$D$4:$D$1000,Table3[[#This Row],[AgentPool]])</f>
        <v>0</v>
      </c>
      <c r="H441">
        <f>SUMIFS(Purchases!H$4:H$1000,Purchases!$F$4:$F$1000,Table3[[#This Row],[Environment]],Purchases!$D$4:$D$1000,Table3[[#This Row],[AgentPool]])</f>
        <v>0</v>
      </c>
      <c r="J441">
        <f>SUMIFS(Purchases!I$4:I$1000,Purchases!$F$4:$F$1000,Table3[[#This Row],[Environment]],Purchases!$D$4:$D$1000,Table3[[#This Row],[AgentPool]])</f>
        <v>0</v>
      </c>
      <c r="L441">
        <f>SUMIFS(Purchases!J$4:J$1000,Purchases!$F$4:$F$1000,Table3[[#This Row],[Environment]],Purchases!$D$4:$D$1000,Table3[[#This Row],[AgentPool]])</f>
        <v>0</v>
      </c>
    </row>
    <row r="442" spans="6:12" x14ac:dyDescent="0.25">
      <c r="F442">
        <f>SUMIFS(Purchases!G$4:G$1000,Purchases!$F$4:$F$1000,Table3[[#This Row],[Environment]],Purchases!$D$4:$D$1000,Table3[[#This Row],[AgentPool]])</f>
        <v>0</v>
      </c>
      <c r="H442">
        <f>SUMIFS(Purchases!H$4:H$1000,Purchases!$F$4:$F$1000,Table3[[#This Row],[Environment]],Purchases!$D$4:$D$1000,Table3[[#This Row],[AgentPool]])</f>
        <v>0</v>
      </c>
      <c r="J442">
        <f>SUMIFS(Purchases!I$4:I$1000,Purchases!$F$4:$F$1000,Table3[[#This Row],[Environment]],Purchases!$D$4:$D$1000,Table3[[#This Row],[AgentPool]])</f>
        <v>0</v>
      </c>
      <c r="L442">
        <f>SUMIFS(Purchases!J$4:J$1000,Purchases!$F$4:$F$1000,Table3[[#This Row],[Environment]],Purchases!$D$4:$D$1000,Table3[[#This Row],[AgentPool]])</f>
        <v>0</v>
      </c>
    </row>
    <row r="443" spans="6:12" x14ac:dyDescent="0.25">
      <c r="F443">
        <f>SUMIFS(Purchases!G$4:G$1000,Purchases!$F$4:$F$1000,Table3[[#This Row],[Environment]],Purchases!$D$4:$D$1000,Table3[[#This Row],[AgentPool]])</f>
        <v>0</v>
      </c>
      <c r="H443">
        <f>SUMIFS(Purchases!H$4:H$1000,Purchases!$F$4:$F$1000,Table3[[#This Row],[Environment]],Purchases!$D$4:$D$1000,Table3[[#This Row],[AgentPool]])</f>
        <v>0</v>
      </c>
      <c r="J443">
        <f>SUMIFS(Purchases!I$4:I$1000,Purchases!$F$4:$F$1000,Table3[[#This Row],[Environment]],Purchases!$D$4:$D$1000,Table3[[#This Row],[AgentPool]])</f>
        <v>0</v>
      </c>
      <c r="L443">
        <f>SUMIFS(Purchases!J$4:J$1000,Purchases!$F$4:$F$1000,Table3[[#This Row],[Environment]],Purchases!$D$4:$D$1000,Table3[[#This Row],[AgentPool]])</f>
        <v>0</v>
      </c>
    </row>
    <row r="444" spans="6:12" x14ac:dyDescent="0.25">
      <c r="F444">
        <f>SUMIFS(Purchases!G$4:G$1000,Purchases!$F$4:$F$1000,Table3[[#This Row],[Environment]],Purchases!$D$4:$D$1000,Table3[[#This Row],[AgentPool]])</f>
        <v>0</v>
      </c>
      <c r="H444">
        <f>SUMIFS(Purchases!H$4:H$1000,Purchases!$F$4:$F$1000,Table3[[#This Row],[Environment]],Purchases!$D$4:$D$1000,Table3[[#This Row],[AgentPool]])</f>
        <v>0</v>
      </c>
      <c r="J444">
        <f>SUMIFS(Purchases!I$4:I$1000,Purchases!$F$4:$F$1000,Table3[[#This Row],[Environment]],Purchases!$D$4:$D$1000,Table3[[#This Row],[AgentPool]])</f>
        <v>0</v>
      </c>
      <c r="L444">
        <f>SUMIFS(Purchases!J$4:J$1000,Purchases!$F$4:$F$1000,Table3[[#This Row],[Environment]],Purchases!$D$4:$D$1000,Table3[[#This Row],[AgentPool]])</f>
        <v>0</v>
      </c>
    </row>
    <row r="445" spans="6:12" x14ac:dyDescent="0.25">
      <c r="F445">
        <f>SUMIFS(Purchases!G$4:G$1000,Purchases!$F$4:$F$1000,Table3[[#This Row],[Environment]],Purchases!$D$4:$D$1000,Table3[[#This Row],[AgentPool]])</f>
        <v>0</v>
      </c>
      <c r="H445">
        <f>SUMIFS(Purchases!H$4:H$1000,Purchases!$F$4:$F$1000,Table3[[#This Row],[Environment]],Purchases!$D$4:$D$1000,Table3[[#This Row],[AgentPool]])</f>
        <v>0</v>
      </c>
      <c r="J445">
        <f>SUMIFS(Purchases!I$4:I$1000,Purchases!$F$4:$F$1000,Table3[[#This Row],[Environment]],Purchases!$D$4:$D$1000,Table3[[#This Row],[AgentPool]])</f>
        <v>0</v>
      </c>
      <c r="L445">
        <f>SUMIFS(Purchases!J$4:J$1000,Purchases!$F$4:$F$1000,Table3[[#This Row],[Environment]],Purchases!$D$4:$D$1000,Table3[[#This Row],[AgentPool]])</f>
        <v>0</v>
      </c>
    </row>
    <row r="446" spans="6:12" x14ac:dyDescent="0.25">
      <c r="F446">
        <f>SUMIFS(Purchases!G$4:G$1000,Purchases!$F$4:$F$1000,Table3[[#This Row],[Environment]],Purchases!$D$4:$D$1000,Table3[[#This Row],[AgentPool]])</f>
        <v>0</v>
      </c>
      <c r="H446">
        <f>SUMIFS(Purchases!H$4:H$1000,Purchases!$F$4:$F$1000,Table3[[#This Row],[Environment]],Purchases!$D$4:$D$1000,Table3[[#This Row],[AgentPool]])</f>
        <v>0</v>
      </c>
      <c r="J446">
        <f>SUMIFS(Purchases!I$4:I$1000,Purchases!$F$4:$F$1000,Table3[[#This Row],[Environment]],Purchases!$D$4:$D$1000,Table3[[#This Row],[AgentPool]])</f>
        <v>0</v>
      </c>
      <c r="L446">
        <f>SUMIFS(Purchases!J$4:J$1000,Purchases!$F$4:$F$1000,Table3[[#This Row],[Environment]],Purchases!$D$4:$D$1000,Table3[[#This Row],[AgentPool]])</f>
        <v>0</v>
      </c>
    </row>
    <row r="447" spans="6:12" x14ac:dyDescent="0.25">
      <c r="F447">
        <f>SUMIFS(Purchases!G$4:G$1000,Purchases!$F$4:$F$1000,Table3[[#This Row],[Environment]],Purchases!$D$4:$D$1000,Table3[[#This Row],[AgentPool]])</f>
        <v>0</v>
      </c>
      <c r="H447">
        <f>SUMIFS(Purchases!H$4:H$1000,Purchases!$F$4:$F$1000,Table3[[#This Row],[Environment]],Purchases!$D$4:$D$1000,Table3[[#This Row],[AgentPool]])</f>
        <v>0</v>
      </c>
      <c r="J447">
        <f>SUMIFS(Purchases!I$4:I$1000,Purchases!$F$4:$F$1000,Table3[[#This Row],[Environment]],Purchases!$D$4:$D$1000,Table3[[#This Row],[AgentPool]])</f>
        <v>0</v>
      </c>
      <c r="L447">
        <f>SUMIFS(Purchases!J$4:J$1000,Purchases!$F$4:$F$1000,Table3[[#This Row],[Environment]],Purchases!$D$4:$D$1000,Table3[[#This Row],[AgentPool]])</f>
        <v>0</v>
      </c>
    </row>
    <row r="448" spans="6:12" x14ac:dyDescent="0.25">
      <c r="F448">
        <f>SUMIFS(Purchases!G$4:G$1000,Purchases!$F$4:$F$1000,Table3[[#This Row],[Environment]],Purchases!$D$4:$D$1000,Table3[[#This Row],[AgentPool]])</f>
        <v>0</v>
      </c>
      <c r="H448">
        <f>SUMIFS(Purchases!H$4:H$1000,Purchases!$F$4:$F$1000,Table3[[#This Row],[Environment]],Purchases!$D$4:$D$1000,Table3[[#This Row],[AgentPool]])</f>
        <v>0</v>
      </c>
      <c r="J448">
        <f>SUMIFS(Purchases!I$4:I$1000,Purchases!$F$4:$F$1000,Table3[[#This Row],[Environment]],Purchases!$D$4:$D$1000,Table3[[#This Row],[AgentPool]])</f>
        <v>0</v>
      </c>
      <c r="L448">
        <f>SUMIFS(Purchases!J$4:J$1000,Purchases!$F$4:$F$1000,Table3[[#This Row],[Environment]],Purchases!$D$4:$D$1000,Table3[[#This Row],[AgentPool]])</f>
        <v>0</v>
      </c>
    </row>
    <row r="449" spans="6:12" x14ac:dyDescent="0.25">
      <c r="F449">
        <f>SUMIFS(Purchases!G$4:G$1000,Purchases!$F$4:$F$1000,Table3[[#This Row],[Environment]],Purchases!$D$4:$D$1000,Table3[[#This Row],[AgentPool]])</f>
        <v>0</v>
      </c>
      <c r="H449">
        <f>SUMIFS(Purchases!H$4:H$1000,Purchases!$F$4:$F$1000,Table3[[#This Row],[Environment]],Purchases!$D$4:$D$1000,Table3[[#This Row],[AgentPool]])</f>
        <v>0</v>
      </c>
      <c r="J449">
        <f>SUMIFS(Purchases!I$4:I$1000,Purchases!$F$4:$F$1000,Table3[[#This Row],[Environment]],Purchases!$D$4:$D$1000,Table3[[#This Row],[AgentPool]])</f>
        <v>0</v>
      </c>
      <c r="L449">
        <f>SUMIFS(Purchases!J$4:J$1000,Purchases!$F$4:$F$1000,Table3[[#This Row],[Environment]],Purchases!$D$4:$D$1000,Table3[[#This Row],[AgentPool]])</f>
        <v>0</v>
      </c>
    </row>
    <row r="450" spans="6:12" x14ac:dyDescent="0.25">
      <c r="F450">
        <f>SUMIFS(Purchases!G$4:G$1000,Purchases!$F$4:$F$1000,Table3[[#This Row],[Environment]],Purchases!$D$4:$D$1000,Table3[[#This Row],[AgentPool]])</f>
        <v>0</v>
      </c>
      <c r="H450">
        <f>SUMIFS(Purchases!H$4:H$1000,Purchases!$F$4:$F$1000,Table3[[#This Row],[Environment]],Purchases!$D$4:$D$1000,Table3[[#This Row],[AgentPool]])</f>
        <v>0</v>
      </c>
      <c r="J450">
        <f>SUMIFS(Purchases!I$4:I$1000,Purchases!$F$4:$F$1000,Table3[[#This Row],[Environment]],Purchases!$D$4:$D$1000,Table3[[#This Row],[AgentPool]])</f>
        <v>0</v>
      </c>
      <c r="L450">
        <f>SUMIFS(Purchases!J$4:J$1000,Purchases!$F$4:$F$1000,Table3[[#This Row],[Environment]],Purchases!$D$4:$D$1000,Table3[[#This Row],[AgentPool]])</f>
        <v>0</v>
      </c>
    </row>
    <row r="451" spans="6:12" x14ac:dyDescent="0.25">
      <c r="F451">
        <f>SUMIFS(Purchases!G$4:G$1000,Purchases!$F$4:$F$1000,Table3[[#This Row],[Environment]],Purchases!$D$4:$D$1000,Table3[[#This Row],[AgentPool]])</f>
        <v>0</v>
      </c>
      <c r="H451">
        <f>SUMIFS(Purchases!H$4:H$1000,Purchases!$F$4:$F$1000,Table3[[#This Row],[Environment]],Purchases!$D$4:$D$1000,Table3[[#This Row],[AgentPool]])</f>
        <v>0</v>
      </c>
      <c r="J451">
        <f>SUMIFS(Purchases!I$4:I$1000,Purchases!$F$4:$F$1000,Table3[[#This Row],[Environment]],Purchases!$D$4:$D$1000,Table3[[#This Row],[AgentPool]])</f>
        <v>0</v>
      </c>
      <c r="L451">
        <f>SUMIFS(Purchases!J$4:J$1000,Purchases!$F$4:$F$1000,Table3[[#This Row],[Environment]],Purchases!$D$4:$D$1000,Table3[[#This Row],[AgentPool]])</f>
        <v>0</v>
      </c>
    </row>
    <row r="452" spans="6:12" x14ac:dyDescent="0.25">
      <c r="F452">
        <f>SUMIFS(Purchases!G$4:G$1000,Purchases!$F$4:$F$1000,Table3[[#This Row],[Environment]],Purchases!$D$4:$D$1000,Table3[[#This Row],[AgentPool]])</f>
        <v>0</v>
      </c>
      <c r="H452">
        <f>SUMIFS(Purchases!H$4:H$1000,Purchases!$F$4:$F$1000,Table3[[#This Row],[Environment]],Purchases!$D$4:$D$1000,Table3[[#This Row],[AgentPool]])</f>
        <v>0</v>
      </c>
      <c r="J452">
        <f>SUMIFS(Purchases!I$4:I$1000,Purchases!$F$4:$F$1000,Table3[[#This Row],[Environment]],Purchases!$D$4:$D$1000,Table3[[#This Row],[AgentPool]])</f>
        <v>0</v>
      </c>
      <c r="L452">
        <f>SUMIFS(Purchases!J$4:J$1000,Purchases!$F$4:$F$1000,Table3[[#This Row],[Environment]],Purchases!$D$4:$D$1000,Table3[[#This Row],[AgentPool]])</f>
        <v>0</v>
      </c>
    </row>
    <row r="453" spans="6:12" x14ac:dyDescent="0.25">
      <c r="F453">
        <f>SUMIFS(Purchases!G$4:G$1000,Purchases!$F$4:$F$1000,Table3[[#This Row],[Environment]],Purchases!$D$4:$D$1000,Table3[[#This Row],[AgentPool]])</f>
        <v>0</v>
      </c>
      <c r="H453">
        <f>SUMIFS(Purchases!H$4:H$1000,Purchases!$F$4:$F$1000,Table3[[#This Row],[Environment]],Purchases!$D$4:$D$1000,Table3[[#This Row],[AgentPool]])</f>
        <v>0</v>
      </c>
      <c r="J453">
        <f>SUMIFS(Purchases!I$4:I$1000,Purchases!$F$4:$F$1000,Table3[[#This Row],[Environment]],Purchases!$D$4:$D$1000,Table3[[#This Row],[AgentPool]])</f>
        <v>0</v>
      </c>
      <c r="L453">
        <f>SUMIFS(Purchases!J$4:J$1000,Purchases!$F$4:$F$1000,Table3[[#This Row],[Environment]],Purchases!$D$4:$D$1000,Table3[[#This Row],[AgentPool]])</f>
        <v>0</v>
      </c>
    </row>
    <row r="454" spans="6:12" x14ac:dyDescent="0.25">
      <c r="F454">
        <f>SUMIFS(Purchases!G$4:G$1000,Purchases!$F$4:$F$1000,Table3[[#This Row],[Environment]],Purchases!$D$4:$D$1000,Table3[[#This Row],[AgentPool]])</f>
        <v>0</v>
      </c>
      <c r="H454">
        <f>SUMIFS(Purchases!H$4:H$1000,Purchases!$F$4:$F$1000,Table3[[#This Row],[Environment]],Purchases!$D$4:$D$1000,Table3[[#This Row],[AgentPool]])</f>
        <v>0</v>
      </c>
      <c r="J454">
        <f>SUMIFS(Purchases!I$4:I$1000,Purchases!$F$4:$F$1000,Table3[[#This Row],[Environment]],Purchases!$D$4:$D$1000,Table3[[#This Row],[AgentPool]])</f>
        <v>0</v>
      </c>
      <c r="L454">
        <f>SUMIFS(Purchases!J$4:J$1000,Purchases!$F$4:$F$1000,Table3[[#This Row],[Environment]],Purchases!$D$4:$D$1000,Table3[[#This Row],[AgentPool]])</f>
        <v>0</v>
      </c>
    </row>
    <row r="455" spans="6:12" x14ac:dyDescent="0.25">
      <c r="F455">
        <f>SUMIFS(Purchases!G$4:G$1000,Purchases!$F$4:$F$1000,Table3[[#This Row],[Environment]],Purchases!$D$4:$D$1000,Table3[[#This Row],[AgentPool]])</f>
        <v>0</v>
      </c>
      <c r="H455">
        <f>SUMIFS(Purchases!H$4:H$1000,Purchases!$F$4:$F$1000,Table3[[#This Row],[Environment]],Purchases!$D$4:$D$1000,Table3[[#This Row],[AgentPool]])</f>
        <v>0</v>
      </c>
      <c r="J455">
        <f>SUMIFS(Purchases!I$4:I$1000,Purchases!$F$4:$F$1000,Table3[[#This Row],[Environment]],Purchases!$D$4:$D$1000,Table3[[#This Row],[AgentPool]])</f>
        <v>0</v>
      </c>
      <c r="L455">
        <f>SUMIFS(Purchases!J$4:J$1000,Purchases!$F$4:$F$1000,Table3[[#This Row],[Environment]],Purchases!$D$4:$D$1000,Table3[[#This Row],[AgentPool]])</f>
        <v>0</v>
      </c>
    </row>
    <row r="456" spans="6:12" x14ac:dyDescent="0.25">
      <c r="F456">
        <f>SUMIFS(Purchases!G$4:G$1000,Purchases!$F$4:$F$1000,Table3[[#This Row],[Environment]],Purchases!$D$4:$D$1000,Table3[[#This Row],[AgentPool]])</f>
        <v>0</v>
      </c>
      <c r="H456">
        <f>SUMIFS(Purchases!H$4:H$1000,Purchases!$F$4:$F$1000,Table3[[#This Row],[Environment]],Purchases!$D$4:$D$1000,Table3[[#This Row],[AgentPool]])</f>
        <v>0</v>
      </c>
      <c r="J456">
        <f>SUMIFS(Purchases!I$4:I$1000,Purchases!$F$4:$F$1000,Table3[[#This Row],[Environment]],Purchases!$D$4:$D$1000,Table3[[#This Row],[AgentPool]])</f>
        <v>0</v>
      </c>
      <c r="L456">
        <f>SUMIFS(Purchases!J$4:J$1000,Purchases!$F$4:$F$1000,Table3[[#This Row],[Environment]],Purchases!$D$4:$D$1000,Table3[[#This Row],[AgentPool]])</f>
        <v>0</v>
      </c>
    </row>
    <row r="457" spans="6:12" x14ac:dyDescent="0.25">
      <c r="F457">
        <f>SUMIFS(Purchases!G$4:G$1000,Purchases!$F$4:$F$1000,Table3[[#This Row],[Environment]],Purchases!$D$4:$D$1000,Table3[[#This Row],[AgentPool]])</f>
        <v>0</v>
      </c>
      <c r="H457">
        <f>SUMIFS(Purchases!H$4:H$1000,Purchases!$F$4:$F$1000,Table3[[#This Row],[Environment]],Purchases!$D$4:$D$1000,Table3[[#This Row],[AgentPool]])</f>
        <v>0</v>
      </c>
      <c r="J457">
        <f>SUMIFS(Purchases!I$4:I$1000,Purchases!$F$4:$F$1000,Table3[[#This Row],[Environment]],Purchases!$D$4:$D$1000,Table3[[#This Row],[AgentPool]])</f>
        <v>0</v>
      </c>
      <c r="L457">
        <f>SUMIFS(Purchases!J$4:J$1000,Purchases!$F$4:$F$1000,Table3[[#This Row],[Environment]],Purchases!$D$4:$D$1000,Table3[[#This Row],[AgentPool]])</f>
        <v>0</v>
      </c>
    </row>
    <row r="458" spans="6:12" x14ac:dyDescent="0.25">
      <c r="F458">
        <f>SUMIFS(Purchases!G$4:G$1000,Purchases!$F$4:$F$1000,Table3[[#This Row],[Environment]],Purchases!$D$4:$D$1000,Table3[[#This Row],[AgentPool]])</f>
        <v>0</v>
      </c>
      <c r="H458">
        <f>SUMIFS(Purchases!H$4:H$1000,Purchases!$F$4:$F$1000,Table3[[#This Row],[Environment]],Purchases!$D$4:$D$1000,Table3[[#This Row],[AgentPool]])</f>
        <v>0</v>
      </c>
      <c r="J458">
        <f>SUMIFS(Purchases!I$4:I$1000,Purchases!$F$4:$F$1000,Table3[[#This Row],[Environment]],Purchases!$D$4:$D$1000,Table3[[#This Row],[AgentPool]])</f>
        <v>0</v>
      </c>
      <c r="L458">
        <f>SUMIFS(Purchases!J$4:J$1000,Purchases!$F$4:$F$1000,Table3[[#This Row],[Environment]],Purchases!$D$4:$D$1000,Table3[[#This Row],[AgentPool]])</f>
        <v>0</v>
      </c>
    </row>
    <row r="459" spans="6:12" x14ac:dyDescent="0.25">
      <c r="F459">
        <f>SUMIFS(Purchases!G$4:G$1000,Purchases!$F$4:$F$1000,Table3[[#This Row],[Environment]],Purchases!$D$4:$D$1000,Table3[[#This Row],[AgentPool]])</f>
        <v>0</v>
      </c>
      <c r="H459">
        <f>SUMIFS(Purchases!H$4:H$1000,Purchases!$F$4:$F$1000,Table3[[#This Row],[Environment]],Purchases!$D$4:$D$1000,Table3[[#This Row],[AgentPool]])</f>
        <v>0</v>
      </c>
      <c r="J459">
        <f>SUMIFS(Purchases!I$4:I$1000,Purchases!$F$4:$F$1000,Table3[[#This Row],[Environment]],Purchases!$D$4:$D$1000,Table3[[#This Row],[AgentPool]])</f>
        <v>0</v>
      </c>
      <c r="L459">
        <f>SUMIFS(Purchases!J$4:J$1000,Purchases!$F$4:$F$1000,Table3[[#This Row],[Environment]],Purchases!$D$4:$D$1000,Table3[[#This Row],[AgentPool]])</f>
        <v>0</v>
      </c>
    </row>
    <row r="460" spans="6:12" x14ac:dyDescent="0.25">
      <c r="F460">
        <f>SUMIFS(Purchases!G$4:G$1000,Purchases!$F$4:$F$1000,Table3[[#This Row],[Environment]],Purchases!$D$4:$D$1000,Table3[[#This Row],[AgentPool]])</f>
        <v>0</v>
      </c>
      <c r="H460">
        <f>SUMIFS(Purchases!H$4:H$1000,Purchases!$F$4:$F$1000,Table3[[#This Row],[Environment]],Purchases!$D$4:$D$1000,Table3[[#This Row],[AgentPool]])</f>
        <v>0</v>
      </c>
      <c r="J460">
        <f>SUMIFS(Purchases!I$4:I$1000,Purchases!$F$4:$F$1000,Table3[[#This Row],[Environment]],Purchases!$D$4:$D$1000,Table3[[#This Row],[AgentPool]])</f>
        <v>0</v>
      </c>
      <c r="L460">
        <f>SUMIFS(Purchases!J$4:J$1000,Purchases!$F$4:$F$1000,Table3[[#This Row],[Environment]],Purchases!$D$4:$D$1000,Table3[[#This Row],[AgentPool]])</f>
        <v>0</v>
      </c>
    </row>
    <row r="461" spans="6:12" x14ac:dyDescent="0.25">
      <c r="F461">
        <f>SUMIFS(Purchases!G$4:G$1000,Purchases!$F$4:$F$1000,Table3[[#This Row],[Environment]],Purchases!$D$4:$D$1000,Table3[[#This Row],[AgentPool]])</f>
        <v>0</v>
      </c>
      <c r="H461">
        <f>SUMIFS(Purchases!H$4:H$1000,Purchases!$F$4:$F$1000,Table3[[#This Row],[Environment]],Purchases!$D$4:$D$1000,Table3[[#This Row],[AgentPool]])</f>
        <v>0</v>
      </c>
      <c r="J461">
        <f>SUMIFS(Purchases!I$4:I$1000,Purchases!$F$4:$F$1000,Table3[[#This Row],[Environment]],Purchases!$D$4:$D$1000,Table3[[#This Row],[AgentPool]])</f>
        <v>0</v>
      </c>
      <c r="L461">
        <f>SUMIFS(Purchases!J$4:J$1000,Purchases!$F$4:$F$1000,Table3[[#This Row],[Environment]],Purchases!$D$4:$D$1000,Table3[[#This Row],[AgentPool]])</f>
        <v>0</v>
      </c>
    </row>
    <row r="462" spans="6:12" x14ac:dyDescent="0.25">
      <c r="F462">
        <f>SUMIFS(Purchases!G$4:G$1000,Purchases!$F$4:$F$1000,Table3[[#This Row],[Environment]],Purchases!$D$4:$D$1000,Table3[[#This Row],[AgentPool]])</f>
        <v>0</v>
      </c>
      <c r="H462">
        <f>SUMIFS(Purchases!H$4:H$1000,Purchases!$F$4:$F$1000,Table3[[#This Row],[Environment]],Purchases!$D$4:$D$1000,Table3[[#This Row],[AgentPool]])</f>
        <v>0</v>
      </c>
      <c r="J462">
        <f>SUMIFS(Purchases!I$4:I$1000,Purchases!$F$4:$F$1000,Table3[[#This Row],[Environment]],Purchases!$D$4:$D$1000,Table3[[#This Row],[AgentPool]])</f>
        <v>0</v>
      </c>
      <c r="L462">
        <f>SUMIFS(Purchases!J$4:J$1000,Purchases!$F$4:$F$1000,Table3[[#This Row],[Environment]],Purchases!$D$4:$D$1000,Table3[[#This Row],[AgentPool]])</f>
        <v>0</v>
      </c>
    </row>
    <row r="463" spans="6:12" x14ac:dyDescent="0.25">
      <c r="F463">
        <f>SUMIFS(Purchases!G$4:G$1000,Purchases!$F$4:$F$1000,Table3[[#This Row],[Environment]],Purchases!$D$4:$D$1000,Table3[[#This Row],[AgentPool]])</f>
        <v>0</v>
      </c>
      <c r="H463">
        <f>SUMIFS(Purchases!H$4:H$1000,Purchases!$F$4:$F$1000,Table3[[#This Row],[Environment]],Purchases!$D$4:$D$1000,Table3[[#This Row],[AgentPool]])</f>
        <v>0</v>
      </c>
      <c r="J463">
        <f>SUMIFS(Purchases!I$4:I$1000,Purchases!$F$4:$F$1000,Table3[[#This Row],[Environment]],Purchases!$D$4:$D$1000,Table3[[#This Row],[AgentPool]])</f>
        <v>0</v>
      </c>
      <c r="L463">
        <f>SUMIFS(Purchases!J$4:J$1000,Purchases!$F$4:$F$1000,Table3[[#This Row],[Environment]],Purchases!$D$4:$D$1000,Table3[[#This Row],[AgentPool]])</f>
        <v>0</v>
      </c>
    </row>
    <row r="464" spans="6:12" x14ac:dyDescent="0.25">
      <c r="F464">
        <f>SUMIFS(Purchases!G$4:G$1000,Purchases!$F$4:$F$1000,Table3[[#This Row],[Environment]],Purchases!$D$4:$D$1000,Table3[[#This Row],[AgentPool]])</f>
        <v>0</v>
      </c>
      <c r="H464">
        <f>SUMIFS(Purchases!H$4:H$1000,Purchases!$F$4:$F$1000,Table3[[#This Row],[Environment]],Purchases!$D$4:$D$1000,Table3[[#This Row],[AgentPool]])</f>
        <v>0</v>
      </c>
      <c r="J464">
        <f>SUMIFS(Purchases!I$4:I$1000,Purchases!$F$4:$F$1000,Table3[[#This Row],[Environment]],Purchases!$D$4:$D$1000,Table3[[#This Row],[AgentPool]])</f>
        <v>0</v>
      </c>
      <c r="L464">
        <f>SUMIFS(Purchases!J$4:J$1000,Purchases!$F$4:$F$1000,Table3[[#This Row],[Environment]],Purchases!$D$4:$D$1000,Table3[[#This Row],[AgentPool]])</f>
        <v>0</v>
      </c>
    </row>
    <row r="465" spans="6:12" x14ac:dyDescent="0.25">
      <c r="F465">
        <f>SUMIFS(Purchases!G$4:G$1000,Purchases!$F$4:$F$1000,Table3[[#This Row],[Environment]],Purchases!$D$4:$D$1000,Table3[[#This Row],[AgentPool]])</f>
        <v>0</v>
      </c>
      <c r="H465">
        <f>SUMIFS(Purchases!H$4:H$1000,Purchases!$F$4:$F$1000,Table3[[#This Row],[Environment]],Purchases!$D$4:$D$1000,Table3[[#This Row],[AgentPool]])</f>
        <v>0</v>
      </c>
      <c r="J465">
        <f>SUMIFS(Purchases!I$4:I$1000,Purchases!$F$4:$F$1000,Table3[[#This Row],[Environment]],Purchases!$D$4:$D$1000,Table3[[#This Row],[AgentPool]])</f>
        <v>0</v>
      </c>
      <c r="L465">
        <f>SUMIFS(Purchases!J$4:J$1000,Purchases!$F$4:$F$1000,Table3[[#This Row],[Environment]],Purchases!$D$4:$D$1000,Table3[[#This Row],[AgentPool]])</f>
        <v>0</v>
      </c>
    </row>
    <row r="466" spans="6:12" x14ac:dyDescent="0.25">
      <c r="F466">
        <f>SUMIFS(Purchases!G$4:G$1000,Purchases!$F$4:$F$1000,Table3[[#This Row],[Environment]],Purchases!$D$4:$D$1000,Table3[[#This Row],[AgentPool]])</f>
        <v>0</v>
      </c>
      <c r="H466">
        <f>SUMIFS(Purchases!H$4:H$1000,Purchases!$F$4:$F$1000,Table3[[#This Row],[Environment]],Purchases!$D$4:$D$1000,Table3[[#This Row],[AgentPool]])</f>
        <v>0</v>
      </c>
      <c r="J466">
        <f>SUMIFS(Purchases!I$4:I$1000,Purchases!$F$4:$F$1000,Table3[[#This Row],[Environment]],Purchases!$D$4:$D$1000,Table3[[#This Row],[AgentPool]])</f>
        <v>0</v>
      </c>
      <c r="L466">
        <f>SUMIFS(Purchases!J$4:J$1000,Purchases!$F$4:$F$1000,Table3[[#This Row],[Environment]],Purchases!$D$4:$D$1000,Table3[[#This Row],[AgentPool]])</f>
        <v>0</v>
      </c>
    </row>
    <row r="467" spans="6:12" x14ac:dyDescent="0.25">
      <c r="F467">
        <f>SUMIFS(Purchases!G$4:G$1000,Purchases!$F$4:$F$1000,Table3[[#This Row],[Environment]],Purchases!$D$4:$D$1000,Table3[[#This Row],[AgentPool]])</f>
        <v>0</v>
      </c>
      <c r="H467">
        <f>SUMIFS(Purchases!H$4:H$1000,Purchases!$F$4:$F$1000,Table3[[#This Row],[Environment]],Purchases!$D$4:$D$1000,Table3[[#This Row],[AgentPool]])</f>
        <v>0</v>
      </c>
      <c r="J467">
        <f>SUMIFS(Purchases!I$4:I$1000,Purchases!$F$4:$F$1000,Table3[[#This Row],[Environment]],Purchases!$D$4:$D$1000,Table3[[#This Row],[AgentPool]])</f>
        <v>0</v>
      </c>
      <c r="L467">
        <f>SUMIFS(Purchases!J$4:J$1000,Purchases!$F$4:$F$1000,Table3[[#This Row],[Environment]],Purchases!$D$4:$D$1000,Table3[[#This Row],[AgentPool]])</f>
        <v>0</v>
      </c>
    </row>
    <row r="468" spans="6:12" x14ac:dyDescent="0.25">
      <c r="F468">
        <f>SUMIFS(Purchases!G$4:G$1000,Purchases!$F$4:$F$1000,Table3[[#This Row],[Environment]],Purchases!$D$4:$D$1000,Table3[[#This Row],[AgentPool]])</f>
        <v>0</v>
      </c>
      <c r="H468">
        <f>SUMIFS(Purchases!H$4:H$1000,Purchases!$F$4:$F$1000,Table3[[#This Row],[Environment]],Purchases!$D$4:$D$1000,Table3[[#This Row],[AgentPool]])</f>
        <v>0</v>
      </c>
      <c r="J468">
        <f>SUMIFS(Purchases!I$4:I$1000,Purchases!$F$4:$F$1000,Table3[[#This Row],[Environment]],Purchases!$D$4:$D$1000,Table3[[#This Row],[AgentPool]])</f>
        <v>0</v>
      </c>
      <c r="L468">
        <f>SUMIFS(Purchases!J$4:J$1000,Purchases!$F$4:$F$1000,Table3[[#This Row],[Environment]],Purchases!$D$4:$D$1000,Table3[[#This Row],[AgentPool]])</f>
        <v>0</v>
      </c>
    </row>
    <row r="469" spans="6:12" x14ac:dyDescent="0.25">
      <c r="F469">
        <f>SUMIFS(Purchases!G$4:G$1000,Purchases!$F$4:$F$1000,Table3[[#This Row],[Environment]],Purchases!$D$4:$D$1000,Table3[[#This Row],[AgentPool]])</f>
        <v>0</v>
      </c>
      <c r="H469">
        <f>SUMIFS(Purchases!H$4:H$1000,Purchases!$F$4:$F$1000,Table3[[#This Row],[Environment]],Purchases!$D$4:$D$1000,Table3[[#This Row],[AgentPool]])</f>
        <v>0</v>
      </c>
      <c r="J469">
        <f>SUMIFS(Purchases!I$4:I$1000,Purchases!$F$4:$F$1000,Table3[[#This Row],[Environment]],Purchases!$D$4:$D$1000,Table3[[#This Row],[AgentPool]])</f>
        <v>0</v>
      </c>
      <c r="L469">
        <f>SUMIFS(Purchases!J$4:J$1000,Purchases!$F$4:$F$1000,Table3[[#This Row],[Environment]],Purchases!$D$4:$D$1000,Table3[[#This Row],[AgentPool]])</f>
        <v>0</v>
      </c>
    </row>
    <row r="470" spans="6:12" x14ac:dyDescent="0.25">
      <c r="F470">
        <f>SUMIFS(Purchases!G$4:G$1000,Purchases!$F$4:$F$1000,Table3[[#This Row],[Environment]],Purchases!$D$4:$D$1000,Table3[[#This Row],[AgentPool]])</f>
        <v>0</v>
      </c>
      <c r="H470">
        <f>SUMIFS(Purchases!H$4:H$1000,Purchases!$F$4:$F$1000,Table3[[#This Row],[Environment]],Purchases!$D$4:$D$1000,Table3[[#This Row],[AgentPool]])</f>
        <v>0</v>
      </c>
      <c r="J470">
        <f>SUMIFS(Purchases!I$4:I$1000,Purchases!$F$4:$F$1000,Table3[[#This Row],[Environment]],Purchases!$D$4:$D$1000,Table3[[#This Row],[AgentPool]])</f>
        <v>0</v>
      </c>
      <c r="L470">
        <f>SUMIFS(Purchases!J$4:J$1000,Purchases!$F$4:$F$1000,Table3[[#This Row],[Environment]],Purchases!$D$4:$D$1000,Table3[[#This Row],[AgentPool]])</f>
        <v>0</v>
      </c>
    </row>
    <row r="471" spans="6:12" x14ac:dyDescent="0.25">
      <c r="F471">
        <f>SUMIFS(Purchases!G$4:G$1000,Purchases!$F$4:$F$1000,Table3[[#This Row],[Environment]],Purchases!$D$4:$D$1000,Table3[[#This Row],[AgentPool]])</f>
        <v>0</v>
      </c>
      <c r="H471">
        <f>SUMIFS(Purchases!H$4:H$1000,Purchases!$F$4:$F$1000,Table3[[#This Row],[Environment]],Purchases!$D$4:$D$1000,Table3[[#This Row],[AgentPool]])</f>
        <v>0</v>
      </c>
      <c r="J471">
        <f>SUMIFS(Purchases!I$4:I$1000,Purchases!$F$4:$F$1000,Table3[[#This Row],[Environment]],Purchases!$D$4:$D$1000,Table3[[#This Row],[AgentPool]])</f>
        <v>0</v>
      </c>
      <c r="L471">
        <f>SUMIFS(Purchases!J$4:J$1000,Purchases!$F$4:$F$1000,Table3[[#This Row],[Environment]],Purchases!$D$4:$D$1000,Table3[[#This Row],[AgentPool]])</f>
        <v>0</v>
      </c>
    </row>
    <row r="472" spans="6:12" x14ac:dyDescent="0.25">
      <c r="F472">
        <f>SUMIFS(Purchases!G$4:G$1000,Purchases!$F$4:$F$1000,Table3[[#This Row],[Environment]],Purchases!$D$4:$D$1000,Table3[[#This Row],[AgentPool]])</f>
        <v>0</v>
      </c>
      <c r="H472">
        <f>SUMIFS(Purchases!H$4:H$1000,Purchases!$F$4:$F$1000,Table3[[#This Row],[Environment]],Purchases!$D$4:$D$1000,Table3[[#This Row],[AgentPool]])</f>
        <v>0</v>
      </c>
      <c r="J472">
        <f>SUMIFS(Purchases!I$4:I$1000,Purchases!$F$4:$F$1000,Table3[[#This Row],[Environment]],Purchases!$D$4:$D$1000,Table3[[#This Row],[AgentPool]])</f>
        <v>0</v>
      </c>
      <c r="L472">
        <f>SUMIFS(Purchases!J$4:J$1000,Purchases!$F$4:$F$1000,Table3[[#This Row],[Environment]],Purchases!$D$4:$D$1000,Table3[[#This Row],[AgentPool]])</f>
        <v>0</v>
      </c>
    </row>
    <row r="473" spans="6:12" x14ac:dyDescent="0.25">
      <c r="F473">
        <f>SUMIFS(Purchases!G$4:G$1000,Purchases!$F$4:$F$1000,Table3[[#This Row],[Environment]],Purchases!$D$4:$D$1000,Table3[[#This Row],[AgentPool]])</f>
        <v>0</v>
      </c>
      <c r="H473">
        <f>SUMIFS(Purchases!H$4:H$1000,Purchases!$F$4:$F$1000,Table3[[#This Row],[Environment]],Purchases!$D$4:$D$1000,Table3[[#This Row],[AgentPool]])</f>
        <v>0</v>
      </c>
      <c r="J473">
        <f>SUMIFS(Purchases!I$4:I$1000,Purchases!$F$4:$F$1000,Table3[[#This Row],[Environment]],Purchases!$D$4:$D$1000,Table3[[#This Row],[AgentPool]])</f>
        <v>0</v>
      </c>
      <c r="L473">
        <f>SUMIFS(Purchases!J$4:J$1000,Purchases!$F$4:$F$1000,Table3[[#This Row],[Environment]],Purchases!$D$4:$D$1000,Table3[[#This Row],[AgentPool]])</f>
        <v>0</v>
      </c>
    </row>
    <row r="474" spans="6:12" x14ac:dyDescent="0.25">
      <c r="F474">
        <f>SUMIFS(Purchases!G$4:G$1000,Purchases!$F$4:$F$1000,Table3[[#This Row],[Environment]],Purchases!$D$4:$D$1000,Table3[[#This Row],[AgentPool]])</f>
        <v>0</v>
      </c>
      <c r="H474">
        <f>SUMIFS(Purchases!H$4:H$1000,Purchases!$F$4:$F$1000,Table3[[#This Row],[Environment]],Purchases!$D$4:$D$1000,Table3[[#This Row],[AgentPool]])</f>
        <v>0</v>
      </c>
      <c r="J474">
        <f>SUMIFS(Purchases!I$4:I$1000,Purchases!$F$4:$F$1000,Table3[[#This Row],[Environment]],Purchases!$D$4:$D$1000,Table3[[#This Row],[AgentPool]])</f>
        <v>0</v>
      </c>
      <c r="L474">
        <f>SUMIFS(Purchases!J$4:J$1000,Purchases!$F$4:$F$1000,Table3[[#This Row],[Environment]],Purchases!$D$4:$D$1000,Table3[[#This Row],[AgentPool]])</f>
        <v>0</v>
      </c>
    </row>
    <row r="475" spans="6:12" x14ac:dyDescent="0.25">
      <c r="F475">
        <f>SUMIFS(Purchases!G$4:G$1000,Purchases!$F$4:$F$1000,Table3[[#This Row],[Environment]],Purchases!$D$4:$D$1000,Table3[[#This Row],[AgentPool]])</f>
        <v>0</v>
      </c>
      <c r="H475">
        <f>SUMIFS(Purchases!H$4:H$1000,Purchases!$F$4:$F$1000,Table3[[#This Row],[Environment]],Purchases!$D$4:$D$1000,Table3[[#This Row],[AgentPool]])</f>
        <v>0</v>
      </c>
      <c r="J475">
        <f>SUMIFS(Purchases!I$4:I$1000,Purchases!$F$4:$F$1000,Table3[[#This Row],[Environment]],Purchases!$D$4:$D$1000,Table3[[#This Row],[AgentPool]])</f>
        <v>0</v>
      </c>
      <c r="L475">
        <f>SUMIFS(Purchases!J$4:J$1000,Purchases!$F$4:$F$1000,Table3[[#This Row],[Environment]],Purchases!$D$4:$D$1000,Table3[[#This Row],[AgentPool]])</f>
        <v>0</v>
      </c>
    </row>
    <row r="476" spans="6:12" x14ac:dyDescent="0.25">
      <c r="F476">
        <f>SUMIFS(Purchases!G$4:G$1000,Purchases!$F$4:$F$1000,Table3[[#This Row],[Environment]],Purchases!$D$4:$D$1000,Table3[[#This Row],[AgentPool]])</f>
        <v>0</v>
      </c>
      <c r="H476">
        <f>SUMIFS(Purchases!H$4:H$1000,Purchases!$F$4:$F$1000,Table3[[#This Row],[Environment]],Purchases!$D$4:$D$1000,Table3[[#This Row],[AgentPool]])</f>
        <v>0</v>
      </c>
      <c r="J476">
        <f>SUMIFS(Purchases!I$4:I$1000,Purchases!$F$4:$F$1000,Table3[[#This Row],[Environment]],Purchases!$D$4:$D$1000,Table3[[#This Row],[AgentPool]])</f>
        <v>0</v>
      </c>
      <c r="L476">
        <f>SUMIFS(Purchases!J$4:J$1000,Purchases!$F$4:$F$1000,Table3[[#This Row],[Environment]],Purchases!$D$4:$D$1000,Table3[[#This Row],[AgentPool]])</f>
        <v>0</v>
      </c>
    </row>
    <row r="477" spans="6:12" x14ac:dyDescent="0.25">
      <c r="F477">
        <f>SUMIFS(Purchases!G$4:G$1000,Purchases!$F$4:$F$1000,Table3[[#This Row],[Environment]],Purchases!$D$4:$D$1000,Table3[[#This Row],[AgentPool]])</f>
        <v>0</v>
      </c>
      <c r="H477">
        <f>SUMIFS(Purchases!H$4:H$1000,Purchases!$F$4:$F$1000,Table3[[#This Row],[Environment]],Purchases!$D$4:$D$1000,Table3[[#This Row],[AgentPool]])</f>
        <v>0</v>
      </c>
      <c r="J477">
        <f>SUMIFS(Purchases!I$4:I$1000,Purchases!$F$4:$F$1000,Table3[[#This Row],[Environment]],Purchases!$D$4:$D$1000,Table3[[#This Row],[AgentPool]])</f>
        <v>0</v>
      </c>
      <c r="L477">
        <f>SUMIFS(Purchases!J$4:J$1000,Purchases!$F$4:$F$1000,Table3[[#This Row],[Environment]],Purchases!$D$4:$D$1000,Table3[[#This Row],[AgentPool]])</f>
        <v>0</v>
      </c>
    </row>
    <row r="478" spans="6:12" x14ac:dyDescent="0.25">
      <c r="F478">
        <f>SUMIFS(Purchases!G$4:G$1000,Purchases!$F$4:$F$1000,Table3[[#This Row],[Environment]],Purchases!$D$4:$D$1000,Table3[[#This Row],[AgentPool]])</f>
        <v>0</v>
      </c>
      <c r="H478">
        <f>SUMIFS(Purchases!H$4:H$1000,Purchases!$F$4:$F$1000,Table3[[#This Row],[Environment]],Purchases!$D$4:$D$1000,Table3[[#This Row],[AgentPool]])</f>
        <v>0</v>
      </c>
      <c r="J478">
        <f>SUMIFS(Purchases!I$4:I$1000,Purchases!$F$4:$F$1000,Table3[[#This Row],[Environment]],Purchases!$D$4:$D$1000,Table3[[#This Row],[AgentPool]])</f>
        <v>0</v>
      </c>
      <c r="L478">
        <f>SUMIFS(Purchases!J$4:J$1000,Purchases!$F$4:$F$1000,Table3[[#This Row],[Environment]],Purchases!$D$4:$D$1000,Table3[[#This Row],[AgentPool]])</f>
        <v>0</v>
      </c>
    </row>
    <row r="479" spans="6:12" x14ac:dyDescent="0.25">
      <c r="F479">
        <f>SUMIFS(Purchases!G$4:G$1000,Purchases!$F$4:$F$1000,Table3[[#This Row],[Environment]],Purchases!$D$4:$D$1000,Table3[[#This Row],[AgentPool]])</f>
        <v>0</v>
      </c>
      <c r="H479">
        <f>SUMIFS(Purchases!H$4:H$1000,Purchases!$F$4:$F$1000,Table3[[#This Row],[Environment]],Purchases!$D$4:$D$1000,Table3[[#This Row],[AgentPool]])</f>
        <v>0</v>
      </c>
      <c r="J479">
        <f>SUMIFS(Purchases!I$4:I$1000,Purchases!$F$4:$F$1000,Table3[[#This Row],[Environment]],Purchases!$D$4:$D$1000,Table3[[#This Row],[AgentPool]])</f>
        <v>0</v>
      </c>
      <c r="L479">
        <f>SUMIFS(Purchases!J$4:J$1000,Purchases!$F$4:$F$1000,Table3[[#This Row],[Environment]],Purchases!$D$4:$D$1000,Table3[[#This Row],[AgentPool]])</f>
        <v>0</v>
      </c>
    </row>
    <row r="480" spans="6:12" x14ac:dyDescent="0.25">
      <c r="F480">
        <f>SUMIFS(Purchases!G$4:G$1000,Purchases!$F$4:$F$1000,Table3[[#This Row],[Environment]],Purchases!$D$4:$D$1000,Table3[[#This Row],[AgentPool]])</f>
        <v>0</v>
      </c>
      <c r="H480">
        <f>SUMIFS(Purchases!H$4:H$1000,Purchases!$F$4:$F$1000,Table3[[#This Row],[Environment]],Purchases!$D$4:$D$1000,Table3[[#This Row],[AgentPool]])</f>
        <v>0</v>
      </c>
      <c r="J480">
        <f>SUMIFS(Purchases!I$4:I$1000,Purchases!$F$4:$F$1000,Table3[[#This Row],[Environment]],Purchases!$D$4:$D$1000,Table3[[#This Row],[AgentPool]])</f>
        <v>0</v>
      </c>
      <c r="L480">
        <f>SUMIFS(Purchases!J$4:J$1000,Purchases!$F$4:$F$1000,Table3[[#This Row],[Environment]],Purchases!$D$4:$D$1000,Table3[[#This Row],[AgentPool]])</f>
        <v>0</v>
      </c>
    </row>
    <row r="481" spans="6:12" x14ac:dyDescent="0.25">
      <c r="F481">
        <f>SUMIFS(Purchases!G$4:G$1000,Purchases!$F$4:$F$1000,Table3[[#This Row],[Environment]],Purchases!$D$4:$D$1000,Table3[[#This Row],[AgentPool]])</f>
        <v>0</v>
      </c>
      <c r="H481">
        <f>SUMIFS(Purchases!H$4:H$1000,Purchases!$F$4:$F$1000,Table3[[#This Row],[Environment]],Purchases!$D$4:$D$1000,Table3[[#This Row],[AgentPool]])</f>
        <v>0</v>
      </c>
      <c r="J481">
        <f>SUMIFS(Purchases!I$4:I$1000,Purchases!$F$4:$F$1000,Table3[[#This Row],[Environment]],Purchases!$D$4:$D$1000,Table3[[#This Row],[AgentPool]])</f>
        <v>0</v>
      </c>
      <c r="L481">
        <f>SUMIFS(Purchases!J$4:J$1000,Purchases!$F$4:$F$1000,Table3[[#This Row],[Environment]],Purchases!$D$4:$D$1000,Table3[[#This Row],[AgentPool]])</f>
        <v>0</v>
      </c>
    </row>
    <row r="482" spans="6:12" x14ac:dyDescent="0.25">
      <c r="F482">
        <f>SUMIFS(Purchases!G$4:G$1000,Purchases!$F$4:$F$1000,Table3[[#This Row],[Environment]],Purchases!$D$4:$D$1000,Table3[[#This Row],[AgentPool]])</f>
        <v>0</v>
      </c>
      <c r="H482">
        <f>SUMIFS(Purchases!H$4:H$1000,Purchases!$F$4:$F$1000,Table3[[#This Row],[Environment]],Purchases!$D$4:$D$1000,Table3[[#This Row],[AgentPool]])</f>
        <v>0</v>
      </c>
      <c r="J482">
        <f>SUMIFS(Purchases!I$4:I$1000,Purchases!$F$4:$F$1000,Table3[[#This Row],[Environment]],Purchases!$D$4:$D$1000,Table3[[#This Row],[AgentPool]])</f>
        <v>0</v>
      </c>
      <c r="L482">
        <f>SUMIFS(Purchases!J$4:J$1000,Purchases!$F$4:$F$1000,Table3[[#This Row],[Environment]],Purchases!$D$4:$D$1000,Table3[[#This Row],[AgentPool]])</f>
        <v>0</v>
      </c>
    </row>
    <row r="483" spans="6:12" x14ac:dyDescent="0.25">
      <c r="F483">
        <f>SUMIFS(Purchases!G$4:G$1000,Purchases!$F$4:$F$1000,Table3[[#This Row],[Environment]],Purchases!$D$4:$D$1000,Table3[[#This Row],[AgentPool]])</f>
        <v>0</v>
      </c>
      <c r="H483">
        <f>SUMIFS(Purchases!H$4:H$1000,Purchases!$F$4:$F$1000,Table3[[#This Row],[Environment]],Purchases!$D$4:$D$1000,Table3[[#This Row],[AgentPool]])</f>
        <v>0</v>
      </c>
      <c r="J483">
        <f>SUMIFS(Purchases!I$4:I$1000,Purchases!$F$4:$F$1000,Table3[[#This Row],[Environment]],Purchases!$D$4:$D$1000,Table3[[#This Row],[AgentPool]])</f>
        <v>0</v>
      </c>
      <c r="L483">
        <f>SUMIFS(Purchases!J$4:J$1000,Purchases!$F$4:$F$1000,Table3[[#This Row],[Environment]],Purchases!$D$4:$D$1000,Table3[[#This Row],[AgentPool]])</f>
        <v>0</v>
      </c>
    </row>
    <row r="484" spans="6:12" x14ac:dyDescent="0.25">
      <c r="F484">
        <f>SUMIFS(Purchases!G$4:G$1000,Purchases!$F$4:$F$1000,Table3[[#This Row],[Environment]],Purchases!$D$4:$D$1000,Table3[[#This Row],[AgentPool]])</f>
        <v>0</v>
      </c>
      <c r="H484">
        <f>SUMIFS(Purchases!H$4:H$1000,Purchases!$F$4:$F$1000,Table3[[#This Row],[Environment]],Purchases!$D$4:$D$1000,Table3[[#This Row],[AgentPool]])</f>
        <v>0</v>
      </c>
      <c r="J484">
        <f>SUMIFS(Purchases!I$4:I$1000,Purchases!$F$4:$F$1000,Table3[[#This Row],[Environment]],Purchases!$D$4:$D$1000,Table3[[#This Row],[AgentPool]])</f>
        <v>0</v>
      </c>
      <c r="L484">
        <f>SUMIFS(Purchases!J$4:J$1000,Purchases!$F$4:$F$1000,Table3[[#This Row],[Environment]],Purchases!$D$4:$D$1000,Table3[[#This Row],[AgentPool]])</f>
        <v>0</v>
      </c>
    </row>
    <row r="485" spans="6:12" x14ac:dyDescent="0.25">
      <c r="F485">
        <f>SUMIFS(Purchases!G$4:G$1000,Purchases!$F$4:$F$1000,Table3[[#This Row],[Environment]],Purchases!$D$4:$D$1000,Table3[[#This Row],[AgentPool]])</f>
        <v>0</v>
      </c>
      <c r="H485">
        <f>SUMIFS(Purchases!H$4:H$1000,Purchases!$F$4:$F$1000,Table3[[#This Row],[Environment]],Purchases!$D$4:$D$1000,Table3[[#This Row],[AgentPool]])</f>
        <v>0</v>
      </c>
      <c r="J485">
        <f>SUMIFS(Purchases!I$4:I$1000,Purchases!$F$4:$F$1000,Table3[[#This Row],[Environment]],Purchases!$D$4:$D$1000,Table3[[#This Row],[AgentPool]])</f>
        <v>0</v>
      </c>
      <c r="L485">
        <f>SUMIFS(Purchases!J$4:J$1000,Purchases!$F$4:$F$1000,Table3[[#This Row],[Environment]],Purchases!$D$4:$D$1000,Table3[[#This Row],[AgentPool]])</f>
        <v>0</v>
      </c>
    </row>
    <row r="486" spans="6:12" x14ac:dyDescent="0.25">
      <c r="F486">
        <f>SUMIFS(Purchases!G$4:G$1000,Purchases!$F$4:$F$1000,Table3[[#This Row],[Environment]],Purchases!$D$4:$D$1000,Table3[[#This Row],[AgentPool]])</f>
        <v>0</v>
      </c>
      <c r="H486">
        <f>SUMIFS(Purchases!H$4:H$1000,Purchases!$F$4:$F$1000,Table3[[#This Row],[Environment]],Purchases!$D$4:$D$1000,Table3[[#This Row],[AgentPool]])</f>
        <v>0</v>
      </c>
      <c r="J486">
        <f>SUMIFS(Purchases!I$4:I$1000,Purchases!$F$4:$F$1000,Table3[[#This Row],[Environment]],Purchases!$D$4:$D$1000,Table3[[#This Row],[AgentPool]])</f>
        <v>0</v>
      </c>
      <c r="L486">
        <f>SUMIFS(Purchases!J$4:J$1000,Purchases!$F$4:$F$1000,Table3[[#This Row],[Environment]],Purchases!$D$4:$D$1000,Table3[[#This Row],[AgentPool]])</f>
        <v>0</v>
      </c>
    </row>
    <row r="487" spans="6:12" x14ac:dyDescent="0.25">
      <c r="F487">
        <f>SUMIFS(Purchases!G$4:G$1000,Purchases!$F$4:$F$1000,Table3[[#This Row],[Environment]],Purchases!$D$4:$D$1000,Table3[[#This Row],[AgentPool]])</f>
        <v>0</v>
      </c>
      <c r="H487">
        <f>SUMIFS(Purchases!H$4:H$1000,Purchases!$F$4:$F$1000,Table3[[#This Row],[Environment]],Purchases!$D$4:$D$1000,Table3[[#This Row],[AgentPool]])</f>
        <v>0</v>
      </c>
      <c r="J487">
        <f>SUMIFS(Purchases!I$4:I$1000,Purchases!$F$4:$F$1000,Table3[[#This Row],[Environment]],Purchases!$D$4:$D$1000,Table3[[#This Row],[AgentPool]])</f>
        <v>0</v>
      </c>
      <c r="L487">
        <f>SUMIFS(Purchases!J$4:J$1000,Purchases!$F$4:$F$1000,Table3[[#This Row],[Environment]],Purchases!$D$4:$D$1000,Table3[[#This Row],[AgentPool]])</f>
        <v>0</v>
      </c>
    </row>
    <row r="488" spans="6:12" x14ac:dyDescent="0.25">
      <c r="F488">
        <f>SUMIFS(Purchases!G$4:G$1000,Purchases!$F$4:$F$1000,Table3[[#This Row],[Environment]],Purchases!$D$4:$D$1000,Table3[[#This Row],[AgentPool]])</f>
        <v>0</v>
      </c>
      <c r="H488">
        <f>SUMIFS(Purchases!H$4:H$1000,Purchases!$F$4:$F$1000,Table3[[#This Row],[Environment]],Purchases!$D$4:$D$1000,Table3[[#This Row],[AgentPool]])</f>
        <v>0</v>
      </c>
      <c r="J488">
        <f>SUMIFS(Purchases!I$4:I$1000,Purchases!$F$4:$F$1000,Table3[[#This Row],[Environment]],Purchases!$D$4:$D$1000,Table3[[#This Row],[AgentPool]])</f>
        <v>0</v>
      </c>
      <c r="L488">
        <f>SUMIFS(Purchases!J$4:J$1000,Purchases!$F$4:$F$1000,Table3[[#This Row],[Environment]],Purchases!$D$4:$D$1000,Table3[[#This Row],[AgentPool]])</f>
        <v>0</v>
      </c>
    </row>
    <row r="489" spans="6:12" x14ac:dyDescent="0.25">
      <c r="F489">
        <f>SUMIFS(Purchases!G$4:G$1000,Purchases!$F$4:$F$1000,Table3[[#This Row],[Environment]],Purchases!$D$4:$D$1000,Table3[[#This Row],[AgentPool]])</f>
        <v>0</v>
      </c>
      <c r="H489">
        <f>SUMIFS(Purchases!H$4:H$1000,Purchases!$F$4:$F$1000,Table3[[#This Row],[Environment]],Purchases!$D$4:$D$1000,Table3[[#This Row],[AgentPool]])</f>
        <v>0</v>
      </c>
      <c r="J489">
        <f>SUMIFS(Purchases!I$4:I$1000,Purchases!$F$4:$F$1000,Table3[[#This Row],[Environment]],Purchases!$D$4:$D$1000,Table3[[#This Row],[AgentPool]])</f>
        <v>0</v>
      </c>
      <c r="L489">
        <f>SUMIFS(Purchases!J$4:J$1000,Purchases!$F$4:$F$1000,Table3[[#This Row],[Environment]],Purchases!$D$4:$D$1000,Table3[[#This Row],[AgentPool]])</f>
        <v>0</v>
      </c>
    </row>
    <row r="490" spans="6:12" x14ac:dyDescent="0.25">
      <c r="F490">
        <f>SUMIFS(Purchases!G$4:G$1000,Purchases!$F$4:$F$1000,Table3[[#This Row],[Environment]],Purchases!$D$4:$D$1000,Table3[[#This Row],[AgentPool]])</f>
        <v>0</v>
      </c>
      <c r="H490">
        <f>SUMIFS(Purchases!H$4:H$1000,Purchases!$F$4:$F$1000,Table3[[#This Row],[Environment]],Purchases!$D$4:$D$1000,Table3[[#This Row],[AgentPool]])</f>
        <v>0</v>
      </c>
      <c r="J490">
        <f>SUMIFS(Purchases!I$4:I$1000,Purchases!$F$4:$F$1000,Table3[[#This Row],[Environment]],Purchases!$D$4:$D$1000,Table3[[#This Row],[AgentPool]])</f>
        <v>0</v>
      </c>
      <c r="L490">
        <f>SUMIFS(Purchases!J$4:J$1000,Purchases!$F$4:$F$1000,Table3[[#This Row],[Environment]],Purchases!$D$4:$D$1000,Table3[[#This Row],[AgentPool]])</f>
        <v>0</v>
      </c>
    </row>
    <row r="491" spans="6:12" x14ac:dyDescent="0.25">
      <c r="F491">
        <f>SUMIFS(Purchases!G$4:G$1000,Purchases!$F$4:$F$1000,Table3[[#This Row],[Environment]],Purchases!$D$4:$D$1000,Table3[[#This Row],[AgentPool]])</f>
        <v>0</v>
      </c>
      <c r="H491">
        <f>SUMIFS(Purchases!H$4:H$1000,Purchases!$F$4:$F$1000,Table3[[#This Row],[Environment]],Purchases!$D$4:$D$1000,Table3[[#This Row],[AgentPool]])</f>
        <v>0</v>
      </c>
      <c r="J491">
        <f>SUMIFS(Purchases!I$4:I$1000,Purchases!$F$4:$F$1000,Table3[[#This Row],[Environment]],Purchases!$D$4:$D$1000,Table3[[#This Row],[AgentPool]])</f>
        <v>0</v>
      </c>
      <c r="L491">
        <f>SUMIFS(Purchases!J$4:J$1000,Purchases!$F$4:$F$1000,Table3[[#This Row],[Environment]],Purchases!$D$4:$D$1000,Table3[[#This Row],[AgentPool]])</f>
        <v>0</v>
      </c>
    </row>
    <row r="492" spans="6:12" x14ac:dyDescent="0.25">
      <c r="F492">
        <f>SUMIFS(Purchases!G$4:G$1000,Purchases!$F$4:$F$1000,Table3[[#This Row],[Environment]],Purchases!$D$4:$D$1000,Table3[[#This Row],[AgentPool]])</f>
        <v>0</v>
      </c>
      <c r="H492">
        <f>SUMIFS(Purchases!H$4:H$1000,Purchases!$F$4:$F$1000,Table3[[#This Row],[Environment]],Purchases!$D$4:$D$1000,Table3[[#This Row],[AgentPool]])</f>
        <v>0</v>
      </c>
      <c r="J492">
        <f>SUMIFS(Purchases!I$4:I$1000,Purchases!$F$4:$F$1000,Table3[[#This Row],[Environment]],Purchases!$D$4:$D$1000,Table3[[#This Row],[AgentPool]])</f>
        <v>0</v>
      </c>
      <c r="L492">
        <f>SUMIFS(Purchases!J$4:J$1000,Purchases!$F$4:$F$1000,Table3[[#This Row],[Environment]],Purchases!$D$4:$D$1000,Table3[[#This Row],[AgentPool]])</f>
        <v>0</v>
      </c>
    </row>
    <row r="493" spans="6:12" x14ac:dyDescent="0.25">
      <c r="F493">
        <f>SUMIFS(Purchases!G$4:G$1000,Purchases!$F$4:$F$1000,Table3[[#This Row],[Environment]],Purchases!$D$4:$D$1000,Table3[[#This Row],[AgentPool]])</f>
        <v>0</v>
      </c>
      <c r="H493">
        <f>SUMIFS(Purchases!H$4:H$1000,Purchases!$F$4:$F$1000,Table3[[#This Row],[Environment]],Purchases!$D$4:$D$1000,Table3[[#This Row],[AgentPool]])</f>
        <v>0</v>
      </c>
      <c r="J493">
        <f>SUMIFS(Purchases!I$4:I$1000,Purchases!$F$4:$F$1000,Table3[[#This Row],[Environment]],Purchases!$D$4:$D$1000,Table3[[#This Row],[AgentPool]])</f>
        <v>0</v>
      </c>
      <c r="L493">
        <f>SUMIFS(Purchases!J$4:J$1000,Purchases!$F$4:$F$1000,Table3[[#This Row],[Environment]],Purchases!$D$4:$D$1000,Table3[[#This Row],[AgentPool]])</f>
        <v>0</v>
      </c>
    </row>
    <row r="494" spans="6:12" x14ac:dyDescent="0.25">
      <c r="F494">
        <f>SUMIFS(Purchases!G$4:G$1000,Purchases!$F$4:$F$1000,Table3[[#This Row],[Environment]],Purchases!$D$4:$D$1000,Table3[[#This Row],[AgentPool]])</f>
        <v>0</v>
      </c>
      <c r="H494">
        <f>SUMIFS(Purchases!H$4:H$1000,Purchases!$F$4:$F$1000,Table3[[#This Row],[Environment]],Purchases!$D$4:$D$1000,Table3[[#This Row],[AgentPool]])</f>
        <v>0</v>
      </c>
      <c r="J494">
        <f>SUMIFS(Purchases!I$4:I$1000,Purchases!$F$4:$F$1000,Table3[[#This Row],[Environment]],Purchases!$D$4:$D$1000,Table3[[#This Row],[AgentPool]])</f>
        <v>0</v>
      </c>
      <c r="L494">
        <f>SUMIFS(Purchases!J$4:J$1000,Purchases!$F$4:$F$1000,Table3[[#This Row],[Environment]],Purchases!$D$4:$D$1000,Table3[[#This Row],[AgentPool]])</f>
        <v>0</v>
      </c>
    </row>
    <row r="495" spans="6:12" x14ac:dyDescent="0.25">
      <c r="F495">
        <f>SUMIFS(Purchases!G$4:G$1000,Purchases!$F$4:$F$1000,Table3[[#This Row],[Environment]],Purchases!$D$4:$D$1000,Table3[[#This Row],[AgentPool]])</f>
        <v>0</v>
      </c>
      <c r="H495">
        <f>SUMIFS(Purchases!H$4:H$1000,Purchases!$F$4:$F$1000,Table3[[#This Row],[Environment]],Purchases!$D$4:$D$1000,Table3[[#This Row],[AgentPool]])</f>
        <v>0</v>
      </c>
      <c r="J495">
        <f>SUMIFS(Purchases!I$4:I$1000,Purchases!$F$4:$F$1000,Table3[[#This Row],[Environment]],Purchases!$D$4:$D$1000,Table3[[#This Row],[AgentPool]])</f>
        <v>0</v>
      </c>
      <c r="L495">
        <f>SUMIFS(Purchases!J$4:J$1000,Purchases!$F$4:$F$1000,Table3[[#This Row],[Environment]],Purchases!$D$4:$D$1000,Table3[[#This Row],[AgentPool]])</f>
        <v>0</v>
      </c>
    </row>
    <row r="496" spans="6:12" x14ac:dyDescent="0.25">
      <c r="F496">
        <f>SUMIFS(Purchases!G$4:G$1000,Purchases!$F$4:$F$1000,Table3[[#This Row],[Environment]],Purchases!$D$4:$D$1000,Table3[[#This Row],[AgentPool]])</f>
        <v>0</v>
      </c>
      <c r="H496">
        <f>SUMIFS(Purchases!H$4:H$1000,Purchases!$F$4:$F$1000,Table3[[#This Row],[Environment]],Purchases!$D$4:$D$1000,Table3[[#This Row],[AgentPool]])</f>
        <v>0</v>
      </c>
      <c r="J496">
        <f>SUMIFS(Purchases!I$4:I$1000,Purchases!$F$4:$F$1000,Table3[[#This Row],[Environment]],Purchases!$D$4:$D$1000,Table3[[#This Row],[AgentPool]])</f>
        <v>0</v>
      </c>
      <c r="L496">
        <f>SUMIFS(Purchases!J$4:J$1000,Purchases!$F$4:$F$1000,Table3[[#This Row],[Environment]],Purchases!$D$4:$D$1000,Table3[[#This Row],[AgentPool]])</f>
        <v>0</v>
      </c>
    </row>
    <row r="497" spans="6:12" x14ac:dyDescent="0.25">
      <c r="F497">
        <f>SUMIFS(Purchases!G$4:G$1000,Purchases!$F$4:$F$1000,Table3[[#This Row],[Environment]],Purchases!$D$4:$D$1000,Table3[[#This Row],[AgentPool]])</f>
        <v>0</v>
      </c>
      <c r="H497">
        <f>SUMIFS(Purchases!H$4:H$1000,Purchases!$F$4:$F$1000,Table3[[#This Row],[Environment]],Purchases!$D$4:$D$1000,Table3[[#This Row],[AgentPool]])</f>
        <v>0</v>
      </c>
      <c r="J497">
        <f>SUMIFS(Purchases!I$4:I$1000,Purchases!$F$4:$F$1000,Table3[[#This Row],[Environment]],Purchases!$D$4:$D$1000,Table3[[#This Row],[AgentPool]])</f>
        <v>0</v>
      </c>
      <c r="L497">
        <f>SUMIFS(Purchases!J$4:J$1000,Purchases!$F$4:$F$1000,Table3[[#This Row],[Environment]],Purchases!$D$4:$D$1000,Table3[[#This Row],[AgentPool]])</f>
        <v>0</v>
      </c>
    </row>
    <row r="498" spans="6:12" x14ac:dyDescent="0.25">
      <c r="F498">
        <f>SUMIFS(Purchases!G$4:G$1000,Purchases!$F$4:$F$1000,Table3[[#This Row],[Environment]],Purchases!$D$4:$D$1000,Table3[[#This Row],[AgentPool]])</f>
        <v>0</v>
      </c>
      <c r="H498">
        <f>SUMIFS(Purchases!H$4:H$1000,Purchases!$F$4:$F$1000,Table3[[#This Row],[Environment]],Purchases!$D$4:$D$1000,Table3[[#This Row],[AgentPool]])</f>
        <v>0</v>
      </c>
      <c r="J498">
        <f>SUMIFS(Purchases!I$4:I$1000,Purchases!$F$4:$F$1000,Table3[[#This Row],[Environment]],Purchases!$D$4:$D$1000,Table3[[#This Row],[AgentPool]])</f>
        <v>0</v>
      </c>
      <c r="L498">
        <f>SUMIFS(Purchases!J$4:J$1000,Purchases!$F$4:$F$1000,Table3[[#This Row],[Environment]],Purchases!$D$4:$D$1000,Table3[[#This Row],[AgentPool]])</f>
        <v>0</v>
      </c>
    </row>
    <row r="499" spans="6:12" x14ac:dyDescent="0.25">
      <c r="F499">
        <f>SUMIFS(Purchases!G$4:G$1000,Purchases!$F$4:$F$1000,Table3[[#This Row],[Environment]],Purchases!$D$4:$D$1000,Table3[[#This Row],[AgentPool]])</f>
        <v>0</v>
      </c>
      <c r="H499">
        <f>SUMIFS(Purchases!H$4:H$1000,Purchases!$F$4:$F$1000,Table3[[#This Row],[Environment]],Purchases!$D$4:$D$1000,Table3[[#This Row],[AgentPool]])</f>
        <v>0</v>
      </c>
      <c r="J499">
        <f>SUMIFS(Purchases!I$4:I$1000,Purchases!$F$4:$F$1000,Table3[[#This Row],[Environment]],Purchases!$D$4:$D$1000,Table3[[#This Row],[AgentPool]])</f>
        <v>0</v>
      </c>
      <c r="L499">
        <f>SUMIFS(Purchases!J$4:J$1000,Purchases!$F$4:$F$1000,Table3[[#This Row],[Environment]],Purchases!$D$4:$D$1000,Table3[[#This Row],[AgentPool]])</f>
        <v>0</v>
      </c>
    </row>
    <row r="500" spans="6:12" x14ac:dyDescent="0.25">
      <c r="F500">
        <f>SUMIFS(Purchases!G$4:G$1000,Purchases!$F$4:$F$1000,Table3[[#This Row],[Environment]],Purchases!$D$4:$D$1000,Table3[[#This Row],[AgentPool]])</f>
        <v>0</v>
      </c>
      <c r="H500">
        <f>SUMIFS(Purchases!H$4:H$1000,Purchases!$F$4:$F$1000,Table3[[#This Row],[Environment]],Purchases!$D$4:$D$1000,Table3[[#This Row],[AgentPool]])</f>
        <v>0</v>
      </c>
      <c r="J500">
        <f>SUMIFS(Purchases!I$4:I$1000,Purchases!$F$4:$F$1000,Table3[[#This Row],[Environment]],Purchases!$D$4:$D$1000,Table3[[#This Row],[AgentPool]])</f>
        <v>0</v>
      </c>
      <c r="L500">
        <f>SUMIFS(Purchases!J$4:J$1000,Purchases!$F$4:$F$1000,Table3[[#This Row],[Environment]],Purchases!$D$4:$D$1000,Table3[[#This Row],[AgentPool]])</f>
        <v>0</v>
      </c>
    </row>
  </sheetData>
  <conditionalFormatting sqref="G7:G500 I7:I500 K7:K500 M7:M500">
    <cfRule type="expression" dxfId="26" priority="10">
      <formula>(F7&lt;G7)</formula>
    </cfRule>
  </conditionalFormatting>
  <conditionalFormatting sqref="H7:H500 F7:F500 J7:J1000 L7:L1000">
    <cfRule type="expression" dxfId="25" priority="2">
      <formula>SUMIFS(G$7:G$1000,$C$7:$C$1000,$C7,$D$7:$D$1000,$D7)&gt;F7</formula>
    </cfRule>
    <cfRule type="expression" dxfId="24" priority="3">
      <formula>SUMIFS(G$7:G$1000,$C$7:$C$1000,$C7,$D$7:$D$1000,$D7)&lt;F7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PredefinedValues!$D$3:$D$9</xm:f>
          </x14:formula1>
          <xm:sqref>C7:C500</xm:sqref>
        </x14:dataValidation>
        <x14:dataValidation type="list" allowBlank="1" showInputMessage="1" showErrorMessage="1">
          <x14:formula1>
            <xm:f>PredefinedValues!$B$3:$B$61</xm:f>
          </x14:formula1>
          <xm:sqref>D7:D500</xm:sqref>
        </x14:dataValidation>
        <x14:dataValidation type="list" allowBlank="1" showInputMessage="1" showErrorMessage="1">
          <x14:formula1>
            <xm:f>PredefinedValues!$F$3:$F$6</xm:f>
          </x14:formula1>
          <xm:sqref>E7:E500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3"/>
  <sheetViews>
    <sheetView workbookViewId="0">
      <selection activeCell="C2" sqref="C2"/>
    </sheetView>
  </sheetViews>
  <sheetFormatPr defaultRowHeight="15" x14ac:dyDescent="0.25"/>
  <cols>
    <col min="2" max="2" width="17.85546875" customWidth="1"/>
    <col min="3" max="3" width="13.5703125" bestFit="1" customWidth="1"/>
    <col min="4" max="4" width="10.140625" bestFit="1" customWidth="1"/>
    <col min="5" max="5" width="12.42578125" customWidth="1"/>
  </cols>
  <sheetData>
    <row r="2" spans="2:17" x14ac:dyDescent="0.25">
      <c r="B2" t="s">
        <v>66</v>
      </c>
    </row>
    <row r="3" spans="2:17" x14ac:dyDescent="0.25">
      <c r="B3" s="7" t="s">
        <v>12</v>
      </c>
    </row>
    <row r="4" spans="2:17" ht="45" x14ac:dyDescent="0.25">
      <c r="B4" s="8" t="s">
        <v>17</v>
      </c>
      <c r="C4" s="5" t="s">
        <v>34</v>
      </c>
      <c r="D4" s="5" t="s">
        <v>35</v>
      </c>
      <c r="E4" s="5" t="s">
        <v>37</v>
      </c>
      <c r="F4" s="5" t="s">
        <v>36</v>
      </c>
      <c r="G4" s="5" t="s">
        <v>23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28</v>
      </c>
      <c r="N4" s="5" t="s">
        <v>43</v>
      </c>
      <c r="O4" s="11" t="s">
        <v>44</v>
      </c>
      <c r="P4" s="11" t="s">
        <v>45</v>
      </c>
      <c r="Q4" s="11" t="s">
        <v>46</v>
      </c>
    </row>
    <row r="5" spans="2:17" x14ac:dyDescent="0.25">
      <c r="B5" t="str">
        <f>IF(PredefinedValues!B3&lt;&gt;"",PredefinedValues!B3,"")</f>
        <v>PerfEng</v>
      </c>
      <c r="C5">
        <f>SUMIFS(Purchases!G$4:G$1000,Purchases!$F$4:$F$1000,$B$3,Purchases!$D$4:$D$1000,Table4[[#This Row],[Agent Pool]])</f>
        <v>10</v>
      </c>
      <c r="D5">
        <f>SUMIFS(SystemProfiles!G$7:G$1000,SystemProfiles!$C$7:$C$1000,$B$3,SystemProfiles!$D$7:$D$1000,Table4[[#This Row],[Agent Pool]])</f>
        <v>0</v>
      </c>
      <c r="E5" s="9">
        <f t="shared" ref="E5:E36" si="0">C5-D5</f>
        <v>10</v>
      </c>
      <c r="F5" s="9">
        <f>SUMIFS(Purchases!H$4:H$1000,Purchases!$F$4:$F$1000,$B$3,Purchases!$D$4:$D$1000,Table4[[#This Row],[Agent Pool]])</f>
        <v>10</v>
      </c>
      <c r="G5" s="9">
        <f>SUMIFS(SystemProfiles!I$7:I$1000,SystemProfiles!$C$7:$C$1000,$B$3,SystemProfiles!$D$7:$D$1000,Table4[[#This Row],[Agent Pool]])</f>
        <v>0</v>
      </c>
      <c r="H5" s="9">
        <f t="shared" ref="H5:H36" si="1">F5-G5</f>
        <v>10</v>
      </c>
      <c r="I5" s="9">
        <f>SUMIFS(Purchases!I$4:I$1000,Purchases!$F$4:$F$1000,$B$3,Purchases!$D$4:$D$1000,Table4[[#This Row],[Agent Pool]])</f>
        <v>10</v>
      </c>
      <c r="J5" s="9">
        <f>SUMIFS(SystemProfiles!K$7:K$1000,SystemProfiles!$C$7:$C$1000,$B$3,SystemProfiles!$D$7:$D$1000,Table4[[#This Row],[Agent Pool]])</f>
        <v>0</v>
      </c>
      <c r="K5" s="9">
        <f t="shared" ref="K5:K68" si="2">I5-J5</f>
        <v>10</v>
      </c>
      <c r="L5" s="9">
        <f>SUMIFS(Purchases!J$4:J$1000,Purchases!$F$4:$F$1000,$B$3,Purchases!$D$4:$D$1000,Table4[[#This Row],[Agent Pool]])</f>
        <v>10</v>
      </c>
      <c r="M5" s="9">
        <f>SUMIFS(SystemProfiles!M$7:M$1000,SystemProfiles!$C$7:$C$1000,$B$3,SystemProfiles!$D$7:$D$1000,Table4[[#This Row],[Agent Pool]])</f>
        <v>0</v>
      </c>
      <c r="N5" s="9">
        <f t="shared" ref="N5:N68" si="3">L5-M5</f>
        <v>10</v>
      </c>
      <c r="O5" s="10">
        <f t="shared" ref="O5:Q36" si="4">C5+F5+I5+L5</f>
        <v>40</v>
      </c>
      <c r="P5" s="10">
        <f t="shared" si="4"/>
        <v>0</v>
      </c>
      <c r="Q5" s="10">
        <f t="shared" si="4"/>
        <v>40</v>
      </c>
    </row>
    <row r="6" spans="2:17" x14ac:dyDescent="0.25">
      <c r="B6" t="str">
        <f>IF(PredefinedValues!B4&lt;&gt;"",PredefinedValues!B4,"")</f>
        <v>Shared</v>
      </c>
      <c r="C6">
        <f>SUMIFS(Purchases!G$4:G$1000,Purchases!$F$4:$F$1000,$B$3,Purchases!$D$4:$D$1000,Table4[[#This Row],[Agent Pool]])</f>
        <v>10</v>
      </c>
      <c r="D6">
        <f>SUMIFS(SystemProfiles!G$7:G$1000,SystemProfiles!$C$7:$C$1000,$B$3,SystemProfiles!$D$7:$D$1000,Table4[[#This Row],[Agent Pool]])</f>
        <v>10</v>
      </c>
      <c r="E6">
        <f t="shared" si="0"/>
        <v>0</v>
      </c>
      <c r="F6" s="9">
        <f>SUMIFS(Purchases!H$4:H$1000,Purchases!$F$4:$F$1000,$B$3,Purchases!$D$4:$D$1000,Table4[[#This Row],[Agent Pool]])</f>
        <v>0</v>
      </c>
      <c r="G6" s="9">
        <f>SUMIFS(SystemProfiles!I$7:I$1000,SystemProfiles!$C$7:$C$1000,$B$3,SystemProfiles!$D$7:$D$1000,Table4[[#This Row],[Agent Pool]])</f>
        <v>0</v>
      </c>
      <c r="H6" s="9">
        <f t="shared" si="1"/>
        <v>0</v>
      </c>
      <c r="I6" s="9">
        <f>SUMIFS(Purchases!I$4:I$1000,Purchases!$F$4:$F$1000,$B$3,Purchases!$D$4:$D$1000,Table4[[#This Row],[Agent Pool]])</f>
        <v>0</v>
      </c>
      <c r="J6" s="9">
        <f>SUMIFS(SystemProfiles!K$7:K$1000,SystemProfiles!$C$7:$C$1000,$B$3,SystemProfiles!$D$7:$D$1000,Table4[[#This Row],[Agent Pool]])</f>
        <v>0</v>
      </c>
      <c r="K6" s="9">
        <f t="shared" si="2"/>
        <v>0</v>
      </c>
      <c r="L6" s="9">
        <f>SUMIFS(Purchases!J$4:J$1000,Purchases!$F$4:$F$1000,$B$3,Purchases!$D$4:$D$1000,Table4[[#This Row],[Agent Pool]])</f>
        <v>6</v>
      </c>
      <c r="M6" s="9">
        <f>SUMIFS(SystemProfiles!M$7:M$1000,SystemProfiles!$C$7:$C$1000,$B$3,SystemProfiles!$D$7:$D$1000,Table4[[#This Row],[Agent Pool]])</f>
        <v>7</v>
      </c>
      <c r="N6" s="9">
        <f t="shared" si="3"/>
        <v>-1</v>
      </c>
      <c r="O6" s="10">
        <f t="shared" si="4"/>
        <v>16</v>
      </c>
      <c r="P6" s="10">
        <f t="shared" si="4"/>
        <v>17</v>
      </c>
      <c r="Q6" s="10">
        <f t="shared" si="4"/>
        <v>-1</v>
      </c>
    </row>
    <row r="7" spans="2:17" x14ac:dyDescent="0.25">
      <c r="B7" t="str">
        <f>IF(PredefinedValues!B5&lt;&gt;"",PredefinedValues!B5,"")</f>
        <v>ProjectA</v>
      </c>
      <c r="C7">
        <f>SUMIFS(Purchases!G$4:G$1000,Purchases!$F$4:$F$1000,$B$3,Purchases!$D$4:$D$1000,Table4[[#This Row],[Agent Pool]])</f>
        <v>0</v>
      </c>
      <c r="D7">
        <f>SUMIFS(SystemProfiles!G$7:G$1000,SystemProfiles!$C$7:$C$1000,$B$3,SystemProfiles!$D$7:$D$1000,Table4[[#This Row],[Agent Pool]])</f>
        <v>0</v>
      </c>
      <c r="E7">
        <f t="shared" si="0"/>
        <v>0</v>
      </c>
      <c r="F7" s="9">
        <f>SUMIFS(Purchases!H$4:H$1000,Purchases!$F$4:$F$1000,$B$3,Purchases!$D$4:$D$1000,Table4[[#This Row],[Agent Pool]])</f>
        <v>8</v>
      </c>
      <c r="G7" s="9">
        <f>SUMIFS(SystemProfiles!I$7:I$1000,SystemProfiles!$C$7:$C$1000,$B$3,SystemProfiles!$D$7:$D$1000,Table4[[#This Row],[Agent Pool]])</f>
        <v>0</v>
      </c>
      <c r="H7" s="9">
        <f t="shared" si="1"/>
        <v>8</v>
      </c>
      <c r="I7" s="9">
        <f>SUMIFS(Purchases!I$4:I$1000,Purchases!$F$4:$F$1000,$B$3,Purchases!$D$4:$D$1000,Table4[[#This Row],[Agent Pool]])</f>
        <v>16</v>
      </c>
      <c r="J7" s="9">
        <f>SUMIFS(SystemProfiles!K$7:K$1000,SystemProfiles!$C$7:$C$1000,$B$3,SystemProfiles!$D$7:$D$1000,Table4[[#This Row],[Agent Pool]])</f>
        <v>0</v>
      </c>
      <c r="K7" s="9">
        <f t="shared" si="2"/>
        <v>16</v>
      </c>
      <c r="L7" s="9">
        <f>SUMIFS(Purchases!J$4:J$1000,Purchases!$F$4:$F$1000,$B$3,Purchases!$D$4:$D$1000,Table4[[#This Row],[Agent Pool]])</f>
        <v>0</v>
      </c>
      <c r="M7" s="9">
        <f>SUMIFS(SystemProfiles!M$7:M$1000,SystemProfiles!$C$7:$C$1000,$B$3,SystemProfiles!$D$7:$D$1000,Table4[[#This Row],[Agent Pool]])</f>
        <v>0</v>
      </c>
      <c r="N7" s="9">
        <f t="shared" si="3"/>
        <v>0</v>
      </c>
      <c r="O7" s="10">
        <f t="shared" si="4"/>
        <v>24</v>
      </c>
      <c r="P7" s="10">
        <f t="shared" si="4"/>
        <v>0</v>
      </c>
      <c r="Q7" s="10">
        <f t="shared" si="4"/>
        <v>24</v>
      </c>
    </row>
    <row r="8" spans="2:17" x14ac:dyDescent="0.25">
      <c r="B8" t="str">
        <f>IF(PredefinedValues!B6&lt;&gt;"",PredefinedValues!B6,"")</f>
        <v>ProjectB</v>
      </c>
      <c r="C8">
        <f>SUMIFS(Purchases!G$4:G$1000,Purchases!$F$4:$F$1000,$B$3,Purchases!$D$4:$D$1000,Table4[[#This Row],[Agent Pool]])</f>
        <v>7</v>
      </c>
      <c r="D8">
        <f>SUMIFS(SystemProfiles!G$7:G$1000,SystemProfiles!$C$7:$C$1000,$B$3,SystemProfiles!$D$7:$D$1000,Table4[[#This Row],[Agent Pool]])</f>
        <v>0</v>
      </c>
      <c r="E8">
        <f t="shared" si="0"/>
        <v>7</v>
      </c>
      <c r="F8" s="9">
        <f>SUMIFS(Purchases!H$4:H$1000,Purchases!$F$4:$F$1000,$B$3,Purchases!$D$4:$D$1000,Table4[[#This Row],[Agent Pool]])</f>
        <v>0</v>
      </c>
      <c r="G8" s="9">
        <f>SUMIFS(SystemProfiles!I$7:I$1000,SystemProfiles!$C$7:$C$1000,$B$3,SystemProfiles!$D$7:$D$1000,Table4[[#This Row],[Agent Pool]])</f>
        <v>0</v>
      </c>
      <c r="H8" s="9">
        <f t="shared" si="1"/>
        <v>0</v>
      </c>
      <c r="I8" s="9">
        <f>SUMIFS(Purchases!I$4:I$1000,Purchases!$F$4:$F$1000,$B$3,Purchases!$D$4:$D$1000,Table4[[#This Row],[Agent Pool]])</f>
        <v>0</v>
      </c>
      <c r="J8" s="9">
        <f>SUMIFS(SystemProfiles!K$7:K$1000,SystemProfiles!$C$7:$C$1000,$B$3,SystemProfiles!$D$7:$D$1000,Table4[[#This Row],[Agent Pool]])</f>
        <v>0</v>
      </c>
      <c r="K8" s="9">
        <f t="shared" si="2"/>
        <v>0</v>
      </c>
      <c r="L8" s="9">
        <f>SUMIFS(Purchases!J$4:J$1000,Purchases!$F$4:$F$1000,$B$3,Purchases!$D$4:$D$1000,Table4[[#This Row],[Agent Pool]])</f>
        <v>7</v>
      </c>
      <c r="M8" s="9">
        <f>SUMIFS(SystemProfiles!M$7:M$1000,SystemProfiles!$C$7:$C$1000,$B$3,SystemProfiles!$D$7:$D$1000,Table4[[#This Row],[Agent Pool]])</f>
        <v>0</v>
      </c>
      <c r="N8" s="9">
        <f t="shared" si="3"/>
        <v>7</v>
      </c>
      <c r="O8" s="10">
        <f t="shared" si="4"/>
        <v>14</v>
      </c>
      <c r="P8" s="10">
        <f t="shared" si="4"/>
        <v>0</v>
      </c>
      <c r="Q8" s="10">
        <f t="shared" si="4"/>
        <v>14</v>
      </c>
    </row>
    <row r="9" spans="2:17" x14ac:dyDescent="0.25">
      <c r="B9" t="str">
        <f>IF(PredefinedValues!B7&lt;&gt;"",PredefinedValues!B7,"")</f>
        <v/>
      </c>
      <c r="C9">
        <f>SUMIFS(Purchases!G$4:G$1000,Purchases!$F$4:$F$1000,$B$3,Purchases!$D$4:$D$1000,Table4[[#This Row],[Agent Pool]])</f>
        <v>0</v>
      </c>
      <c r="D9">
        <f>SUMIFS(SystemProfiles!G$7:G$1000,SystemProfiles!$C$7:$C$1000,$B$3,SystemProfiles!$D$7:$D$1000,Table4[[#This Row],[Agent Pool]])</f>
        <v>0</v>
      </c>
      <c r="E9">
        <f t="shared" si="0"/>
        <v>0</v>
      </c>
      <c r="F9" s="9">
        <f>SUMIFS(Purchases!H$4:H$1000,Purchases!$F$4:$F$1000,$B$3,Purchases!$D$4:$D$1000,Table4[[#This Row],[Agent Pool]])</f>
        <v>0</v>
      </c>
      <c r="G9" s="9">
        <f>SUMIFS(SystemProfiles!I$7:I$1000,SystemProfiles!$C$7:$C$1000,$B$3,SystemProfiles!$D$7:$D$1000,Table4[[#This Row],[Agent Pool]])</f>
        <v>0</v>
      </c>
      <c r="H9" s="9">
        <f t="shared" si="1"/>
        <v>0</v>
      </c>
      <c r="I9" s="9">
        <f>SUMIFS(Purchases!I$4:I$1000,Purchases!$F$4:$F$1000,$B$3,Purchases!$D$4:$D$1000,Table4[[#This Row],[Agent Pool]])</f>
        <v>0</v>
      </c>
      <c r="J9" s="9">
        <f>SUMIFS(SystemProfiles!K$7:K$1000,SystemProfiles!$C$7:$C$1000,$B$3,SystemProfiles!$D$7:$D$1000,Table4[[#This Row],[Agent Pool]])</f>
        <v>0</v>
      </c>
      <c r="K9" s="9">
        <f t="shared" si="2"/>
        <v>0</v>
      </c>
      <c r="L9" s="9">
        <f>SUMIFS(Purchases!J$4:J$1000,Purchases!$F$4:$F$1000,$B$3,Purchases!$D$4:$D$1000,Table4[[#This Row],[Agent Pool]])</f>
        <v>0</v>
      </c>
      <c r="M9" s="9">
        <f>SUMIFS(SystemProfiles!M$7:M$1000,SystemProfiles!$C$7:$C$1000,$B$3,SystemProfiles!$D$7:$D$1000,Table4[[#This Row],[Agent Pool]])</f>
        <v>0</v>
      </c>
      <c r="N9" s="9">
        <f t="shared" si="3"/>
        <v>0</v>
      </c>
      <c r="O9" s="10">
        <f t="shared" si="4"/>
        <v>0</v>
      </c>
      <c r="P9" s="10">
        <f t="shared" si="4"/>
        <v>0</v>
      </c>
      <c r="Q9" s="10">
        <f t="shared" si="4"/>
        <v>0</v>
      </c>
    </row>
    <row r="10" spans="2:17" x14ac:dyDescent="0.25">
      <c r="B10" t="str">
        <f>IF(PredefinedValues!B8&lt;&gt;"",PredefinedValues!B8,"")</f>
        <v/>
      </c>
      <c r="C10">
        <f>SUMIFS(Purchases!G$4:G$1000,Purchases!$F$4:$F$1000,$B$3,Purchases!$D$4:$D$1000,Table4[[#This Row],[Agent Pool]])</f>
        <v>0</v>
      </c>
      <c r="D10">
        <f>SUMIFS(SystemProfiles!G$7:G$1000,SystemProfiles!$C$7:$C$1000,$B$3,SystemProfiles!$D$7:$D$1000,Table4[[#This Row],[Agent Pool]])</f>
        <v>0</v>
      </c>
      <c r="E10">
        <f t="shared" si="0"/>
        <v>0</v>
      </c>
      <c r="F10" s="9">
        <f>SUMIFS(Purchases!H$4:H$1000,Purchases!$F$4:$F$1000,$B$3,Purchases!$D$4:$D$1000,Table4[[#This Row],[Agent Pool]])</f>
        <v>0</v>
      </c>
      <c r="G10" s="9">
        <f>SUMIFS(SystemProfiles!I$7:I$1000,SystemProfiles!$C$7:$C$1000,$B$3,SystemProfiles!$D$7:$D$1000,Table4[[#This Row],[Agent Pool]])</f>
        <v>0</v>
      </c>
      <c r="H10" s="9">
        <f t="shared" si="1"/>
        <v>0</v>
      </c>
      <c r="I10" s="9">
        <f>SUMIFS(Purchases!I$4:I$1000,Purchases!$F$4:$F$1000,$B$3,Purchases!$D$4:$D$1000,Table4[[#This Row],[Agent Pool]])</f>
        <v>0</v>
      </c>
      <c r="J10" s="9">
        <f>SUMIFS(SystemProfiles!K$7:K$1000,SystemProfiles!$C$7:$C$1000,$B$3,SystemProfiles!$D$7:$D$1000,Table4[[#This Row],[Agent Pool]])</f>
        <v>0</v>
      </c>
      <c r="K10" s="9">
        <f t="shared" si="2"/>
        <v>0</v>
      </c>
      <c r="L10" s="9">
        <f>SUMIFS(Purchases!J$4:J$1000,Purchases!$F$4:$F$1000,$B$3,Purchases!$D$4:$D$1000,Table4[[#This Row],[Agent Pool]])</f>
        <v>0</v>
      </c>
      <c r="M10" s="9">
        <f>SUMIFS(SystemProfiles!M$7:M$1000,SystemProfiles!$C$7:$C$1000,$B$3,SystemProfiles!$D$7:$D$1000,Table4[[#This Row],[Agent Pool]])</f>
        <v>0</v>
      </c>
      <c r="N10" s="9">
        <f t="shared" si="3"/>
        <v>0</v>
      </c>
      <c r="O10" s="10">
        <f t="shared" si="4"/>
        <v>0</v>
      </c>
      <c r="P10" s="10">
        <f t="shared" si="4"/>
        <v>0</v>
      </c>
      <c r="Q10" s="10">
        <f t="shared" si="4"/>
        <v>0</v>
      </c>
    </row>
    <row r="11" spans="2:17" x14ac:dyDescent="0.25">
      <c r="B11" t="str">
        <f>IF(PredefinedValues!B9&lt;&gt;"",PredefinedValues!B9,"")</f>
        <v/>
      </c>
      <c r="C11">
        <f>SUMIFS(Purchases!G$4:G$1000,Purchases!$F$4:$F$1000,$B$3,Purchases!$D$4:$D$1000,Table4[[#This Row],[Agent Pool]])</f>
        <v>0</v>
      </c>
      <c r="D11">
        <f>SUMIFS(SystemProfiles!G$7:G$1000,SystemProfiles!$C$7:$C$1000,$B$3,SystemProfiles!$D$7:$D$1000,Table4[[#This Row],[Agent Pool]])</f>
        <v>0</v>
      </c>
      <c r="E11">
        <f t="shared" si="0"/>
        <v>0</v>
      </c>
      <c r="F11" s="9">
        <f>SUMIFS(Purchases!H$4:H$1000,Purchases!$F$4:$F$1000,$B$3,Purchases!$D$4:$D$1000,Table4[[#This Row],[Agent Pool]])</f>
        <v>0</v>
      </c>
      <c r="G11" s="9">
        <f>SUMIFS(SystemProfiles!I$7:I$1000,SystemProfiles!$C$7:$C$1000,$B$3,SystemProfiles!$D$7:$D$1000,Table4[[#This Row],[Agent Pool]])</f>
        <v>0</v>
      </c>
      <c r="H11" s="9">
        <f t="shared" si="1"/>
        <v>0</v>
      </c>
      <c r="I11" s="9">
        <f>SUMIFS(Purchases!I$4:I$1000,Purchases!$F$4:$F$1000,$B$3,Purchases!$D$4:$D$1000,Table4[[#This Row],[Agent Pool]])</f>
        <v>0</v>
      </c>
      <c r="J11" s="9">
        <f>SUMIFS(SystemProfiles!K$7:K$1000,SystemProfiles!$C$7:$C$1000,$B$3,SystemProfiles!$D$7:$D$1000,Table4[[#This Row],[Agent Pool]])</f>
        <v>0</v>
      </c>
      <c r="K11" s="9">
        <f t="shared" si="2"/>
        <v>0</v>
      </c>
      <c r="L11" s="9">
        <f>SUMIFS(Purchases!J$4:J$1000,Purchases!$F$4:$F$1000,$B$3,Purchases!$D$4:$D$1000,Table4[[#This Row],[Agent Pool]])</f>
        <v>0</v>
      </c>
      <c r="M11" s="9">
        <f>SUMIFS(SystemProfiles!M$7:M$1000,SystemProfiles!$C$7:$C$1000,$B$3,SystemProfiles!$D$7:$D$1000,Table4[[#This Row],[Agent Pool]])</f>
        <v>0</v>
      </c>
      <c r="N11" s="9">
        <f t="shared" si="3"/>
        <v>0</v>
      </c>
      <c r="O11" s="10">
        <f t="shared" si="4"/>
        <v>0</v>
      </c>
      <c r="P11" s="10">
        <f t="shared" si="4"/>
        <v>0</v>
      </c>
      <c r="Q11" s="10">
        <f t="shared" si="4"/>
        <v>0</v>
      </c>
    </row>
    <row r="12" spans="2:17" x14ac:dyDescent="0.25">
      <c r="B12" t="str">
        <f>IF(PredefinedValues!B10&lt;&gt;"",PredefinedValues!B10,"")</f>
        <v/>
      </c>
      <c r="C12">
        <f>SUMIFS(Purchases!G$4:G$1000,Purchases!$F$4:$F$1000,$B$3,Purchases!$D$4:$D$1000,Table4[[#This Row],[Agent Pool]])</f>
        <v>0</v>
      </c>
      <c r="D12">
        <f>SUMIFS(SystemProfiles!G$7:G$1000,SystemProfiles!$C$7:$C$1000,$B$3,SystemProfiles!$D$7:$D$1000,Table4[[#This Row],[Agent Pool]])</f>
        <v>0</v>
      </c>
      <c r="E12">
        <f t="shared" si="0"/>
        <v>0</v>
      </c>
      <c r="F12" s="9">
        <f>SUMIFS(Purchases!H$4:H$1000,Purchases!$F$4:$F$1000,$B$3,Purchases!$D$4:$D$1000,Table4[[#This Row],[Agent Pool]])</f>
        <v>0</v>
      </c>
      <c r="G12" s="9">
        <f>SUMIFS(SystemProfiles!I$7:I$1000,SystemProfiles!$C$7:$C$1000,$B$3,SystemProfiles!$D$7:$D$1000,Table4[[#This Row],[Agent Pool]])</f>
        <v>0</v>
      </c>
      <c r="H12" s="9">
        <f t="shared" si="1"/>
        <v>0</v>
      </c>
      <c r="I12" s="9">
        <f>SUMIFS(Purchases!I$4:I$1000,Purchases!$F$4:$F$1000,$B$3,Purchases!$D$4:$D$1000,Table4[[#This Row],[Agent Pool]])</f>
        <v>0</v>
      </c>
      <c r="J12" s="9">
        <f>SUMIFS(SystemProfiles!K$7:K$1000,SystemProfiles!$C$7:$C$1000,$B$3,SystemProfiles!$D$7:$D$1000,Table4[[#This Row],[Agent Pool]])</f>
        <v>0</v>
      </c>
      <c r="K12" s="9">
        <f t="shared" si="2"/>
        <v>0</v>
      </c>
      <c r="L12" s="9">
        <f>SUMIFS(Purchases!J$4:J$1000,Purchases!$F$4:$F$1000,$B$3,Purchases!$D$4:$D$1000,Table4[[#This Row],[Agent Pool]])</f>
        <v>0</v>
      </c>
      <c r="M12" s="9">
        <f>SUMIFS(SystemProfiles!M$7:M$1000,SystemProfiles!$C$7:$C$1000,$B$3,SystemProfiles!$D$7:$D$1000,Table4[[#This Row],[Agent Pool]])</f>
        <v>0</v>
      </c>
      <c r="N12" s="9">
        <f t="shared" si="3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</row>
    <row r="13" spans="2:17" x14ac:dyDescent="0.25">
      <c r="B13" t="str">
        <f>IF(PredefinedValues!B11&lt;&gt;"",PredefinedValues!B11,"")</f>
        <v/>
      </c>
      <c r="C13">
        <f>SUMIFS(Purchases!G$4:G$1000,Purchases!$F$4:$F$1000,$B$3,Purchases!$D$4:$D$1000,Table4[[#This Row],[Agent Pool]])</f>
        <v>0</v>
      </c>
      <c r="D13">
        <f>SUMIFS(SystemProfiles!G$7:G$1000,SystemProfiles!$C$7:$C$1000,$B$3,SystemProfiles!$D$7:$D$1000,Table4[[#This Row],[Agent Pool]])</f>
        <v>0</v>
      </c>
      <c r="E13">
        <f t="shared" si="0"/>
        <v>0</v>
      </c>
      <c r="F13" s="9">
        <f>SUMIFS(Purchases!H$4:H$1000,Purchases!$F$4:$F$1000,$B$3,Purchases!$D$4:$D$1000,Table4[[#This Row],[Agent Pool]])</f>
        <v>0</v>
      </c>
      <c r="G13" s="9">
        <f>SUMIFS(SystemProfiles!I$7:I$1000,SystemProfiles!$C$7:$C$1000,$B$3,SystemProfiles!$D$7:$D$1000,Table4[[#This Row],[Agent Pool]])</f>
        <v>0</v>
      </c>
      <c r="H13" s="9">
        <f t="shared" si="1"/>
        <v>0</v>
      </c>
      <c r="I13" s="9">
        <f>SUMIFS(Purchases!I$4:I$1000,Purchases!$F$4:$F$1000,$B$3,Purchases!$D$4:$D$1000,Table4[[#This Row],[Agent Pool]])</f>
        <v>0</v>
      </c>
      <c r="J13" s="9">
        <f>SUMIFS(SystemProfiles!K$7:K$1000,SystemProfiles!$C$7:$C$1000,$B$3,SystemProfiles!$D$7:$D$1000,Table4[[#This Row],[Agent Pool]])</f>
        <v>0</v>
      </c>
      <c r="K13" s="9">
        <f t="shared" si="2"/>
        <v>0</v>
      </c>
      <c r="L13" s="9">
        <f>SUMIFS(Purchases!J$4:J$1000,Purchases!$F$4:$F$1000,$B$3,Purchases!$D$4:$D$1000,Table4[[#This Row],[Agent Pool]])</f>
        <v>0</v>
      </c>
      <c r="M13" s="9">
        <f>SUMIFS(SystemProfiles!M$7:M$1000,SystemProfiles!$C$7:$C$1000,$B$3,SystemProfiles!$D$7:$D$1000,Table4[[#This Row],[Agent Pool]])</f>
        <v>0</v>
      </c>
      <c r="N13" s="9">
        <f t="shared" si="3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</row>
    <row r="14" spans="2:17" x14ac:dyDescent="0.25">
      <c r="B14" t="str">
        <f>IF(PredefinedValues!B12&lt;&gt;"",PredefinedValues!B12,"")</f>
        <v/>
      </c>
      <c r="C14">
        <f>SUMIFS(Purchases!G$4:G$1000,Purchases!$F$4:$F$1000,$B$3,Purchases!$D$4:$D$1000,Table4[[#This Row],[Agent Pool]])</f>
        <v>0</v>
      </c>
      <c r="D14">
        <f>SUMIFS(SystemProfiles!G$7:G$1000,SystemProfiles!$C$7:$C$1000,$B$3,SystemProfiles!$D$7:$D$1000,Table4[[#This Row],[Agent Pool]])</f>
        <v>0</v>
      </c>
      <c r="E14">
        <f t="shared" si="0"/>
        <v>0</v>
      </c>
      <c r="F14" s="9">
        <f>SUMIFS(Purchases!H$4:H$1000,Purchases!$F$4:$F$1000,$B$3,Purchases!$D$4:$D$1000,Table4[[#This Row],[Agent Pool]])</f>
        <v>0</v>
      </c>
      <c r="G14" s="9">
        <f>SUMIFS(SystemProfiles!I$7:I$1000,SystemProfiles!$C$7:$C$1000,$B$3,SystemProfiles!$D$7:$D$1000,Table4[[#This Row],[Agent Pool]])</f>
        <v>0</v>
      </c>
      <c r="H14" s="9">
        <f t="shared" si="1"/>
        <v>0</v>
      </c>
      <c r="I14" s="9">
        <f>SUMIFS(Purchases!I$4:I$1000,Purchases!$F$4:$F$1000,$B$3,Purchases!$D$4:$D$1000,Table4[[#This Row],[Agent Pool]])</f>
        <v>0</v>
      </c>
      <c r="J14" s="9">
        <f>SUMIFS(SystemProfiles!K$7:K$1000,SystemProfiles!$C$7:$C$1000,$B$3,SystemProfiles!$D$7:$D$1000,Table4[[#This Row],[Agent Pool]])</f>
        <v>0</v>
      </c>
      <c r="K14" s="9">
        <f t="shared" si="2"/>
        <v>0</v>
      </c>
      <c r="L14" s="9">
        <f>SUMIFS(Purchases!J$4:J$1000,Purchases!$F$4:$F$1000,$B$3,Purchases!$D$4:$D$1000,Table4[[#This Row],[Agent Pool]])</f>
        <v>0</v>
      </c>
      <c r="M14" s="9">
        <f>SUMIFS(SystemProfiles!M$7:M$1000,SystemProfiles!$C$7:$C$1000,$B$3,SystemProfiles!$D$7:$D$1000,Table4[[#This Row],[Agent Pool]])</f>
        <v>0</v>
      </c>
      <c r="N14" s="9">
        <f t="shared" si="3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</row>
    <row r="15" spans="2:17" x14ac:dyDescent="0.25">
      <c r="B15" t="str">
        <f>IF(PredefinedValues!B13&lt;&gt;"",PredefinedValues!B13,"")</f>
        <v/>
      </c>
      <c r="C15">
        <f>SUMIFS(Purchases!G$4:G$1000,Purchases!$F$4:$F$1000,$B$3,Purchases!$D$4:$D$1000,Table4[[#This Row],[Agent Pool]])</f>
        <v>0</v>
      </c>
      <c r="D15">
        <f>SUMIFS(SystemProfiles!G$7:G$1000,SystemProfiles!$C$7:$C$1000,$B$3,SystemProfiles!$D$7:$D$1000,Table4[[#This Row],[Agent Pool]])</f>
        <v>0</v>
      </c>
      <c r="E15">
        <f t="shared" si="0"/>
        <v>0</v>
      </c>
      <c r="F15" s="9">
        <f>SUMIFS(Purchases!H$4:H$1000,Purchases!$F$4:$F$1000,$B$3,Purchases!$D$4:$D$1000,Table4[[#This Row],[Agent Pool]])</f>
        <v>0</v>
      </c>
      <c r="G15" s="9">
        <f>SUMIFS(SystemProfiles!I$7:I$1000,SystemProfiles!$C$7:$C$1000,$B$3,SystemProfiles!$D$7:$D$1000,Table4[[#This Row],[Agent Pool]])</f>
        <v>0</v>
      </c>
      <c r="H15" s="9">
        <f t="shared" si="1"/>
        <v>0</v>
      </c>
      <c r="I15" s="9">
        <f>SUMIFS(Purchases!I$4:I$1000,Purchases!$F$4:$F$1000,$B$3,Purchases!$D$4:$D$1000,Table4[[#This Row],[Agent Pool]])</f>
        <v>0</v>
      </c>
      <c r="J15" s="9">
        <f>SUMIFS(SystemProfiles!K$7:K$1000,SystemProfiles!$C$7:$C$1000,$B$3,SystemProfiles!$D$7:$D$1000,Table4[[#This Row],[Agent Pool]])</f>
        <v>0</v>
      </c>
      <c r="K15" s="9">
        <f t="shared" si="2"/>
        <v>0</v>
      </c>
      <c r="L15" s="9">
        <f>SUMIFS(Purchases!J$4:J$1000,Purchases!$F$4:$F$1000,$B$3,Purchases!$D$4:$D$1000,Table4[[#This Row],[Agent Pool]])</f>
        <v>0</v>
      </c>
      <c r="M15" s="9">
        <f>SUMIFS(SystemProfiles!M$7:M$1000,SystemProfiles!$C$7:$C$1000,$B$3,SystemProfiles!$D$7:$D$1000,Table4[[#This Row],[Agent Pool]])</f>
        <v>0</v>
      </c>
      <c r="N15" s="9">
        <f t="shared" si="3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</row>
    <row r="16" spans="2:17" x14ac:dyDescent="0.25">
      <c r="B16" t="str">
        <f>IF(PredefinedValues!B14&lt;&gt;"",PredefinedValues!B14,"")</f>
        <v/>
      </c>
      <c r="C16">
        <f>SUMIFS(Purchases!G$4:G$1000,Purchases!$F$4:$F$1000,$B$3,Purchases!$D$4:$D$1000,Table4[[#This Row],[Agent Pool]])</f>
        <v>0</v>
      </c>
      <c r="D16">
        <f>SUMIFS(SystemProfiles!G$7:G$1000,SystemProfiles!$C$7:$C$1000,$B$3,SystemProfiles!$D$7:$D$1000,Table4[[#This Row],[Agent Pool]])</f>
        <v>0</v>
      </c>
      <c r="E16">
        <f t="shared" si="0"/>
        <v>0</v>
      </c>
      <c r="F16" s="9">
        <f>SUMIFS(Purchases!H$4:H$1000,Purchases!$F$4:$F$1000,$B$3,Purchases!$D$4:$D$1000,Table4[[#This Row],[Agent Pool]])</f>
        <v>0</v>
      </c>
      <c r="G16" s="9">
        <f>SUMIFS(SystemProfiles!I$7:I$1000,SystemProfiles!$C$7:$C$1000,$B$3,SystemProfiles!$D$7:$D$1000,Table4[[#This Row],[Agent Pool]])</f>
        <v>0</v>
      </c>
      <c r="H16" s="9">
        <f t="shared" si="1"/>
        <v>0</v>
      </c>
      <c r="I16" s="9">
        <f>SUMIFS(Purchases!I$4:I$1000,Purchases!$F$4:$F$1000,$B$3,Purchases!$D$4:$D$1000,Table4[[#This Row],[Agent Pool]])</f>
        <v>0</v>
      </c>
      <c r="J16" s="9">
        <f>SUMIFS(SystemProfiles!K$7:K$1000,SystemProfiles!$C$7:$C$1000,$B$3,SystemProfiles!$D$7:$D$1000,Table4[[#This Row],[Agent Pool]])</f>
        <v>0</v>
      </c>
      <c r="K16" s="9">
        <f t="shared" si="2"/>
        <v>0</v>
      </c>
      <c r="L16" s="9">
        <f>SUMIFS(Purchases!J$4:J$1000,Purchases!$F$4:$F$1000,$B$3,Purchases!$D$4:$D$1000,Table4[[#This Row],[Agent Pool]])</f>
        <v>0</v>
      </c>
      <c r="M16" s="9">
        <f>SUMIFS(SystemProfiles!M$7:M$1000,SystemProfiles!$C$7:$C$1000,$B$3,SystemProfiles!$D$7:$D$1000,Table4[[#This Row],[Agent Pool]])</f>
        <v>0</v>
      </c>
      <c r="N16" s="9">
        <f t="shared" si="3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</row>
    <row r="17" spans="2:17" x14ac:dyDescent="0.25">
      <c r="B17" t="str">
        <f>IF(PredefinedValues!B15&lt;&gt;"",PredefinedValues!B15,"")</f>
        <v/>
      </c>
      <c r="C17">
        <f>SUMIFS(Purchases!G$4:G$1000,Purchases!$F$4:$F$1000,$B$3,Purchases!$D$4:$D$1000,Table4[[#This Row],[Agent Pool]])</f>
        <v>0</v>
      </c>
      <c r="D17">
        <f>SUMIFS(SystemProfiles!G$7:G$1000,SystemProfiles!$C$7:$C$1000,$B$3,SystemProfiles!$D$7:$D$1000,Table4[[#This Row],[Agent Pool]])</f>
        <v>0</v>
      </c>
      <c r="E17">
        <f t="shared" si="0"/>
        <v>0</v>
      </c>
      <c r="F17" s="9">
        <f>SUMIFS(Purchases!H$4:H$1000,Purchases!$F$4:$F$1000,$B$3,Purchases!$D$4:$D$1000,Table4[[#This Row],[Agent Pool]])</f>
        <v>0</v>
      </c>
      <c r="G17" s="9">
        <f>SUMIFS(SystemProfiles!I$7:I$1000,SystemProfiles!$C$7:$C$1000,$B$3,SystemProfiles!$D$7:$D$1000,Table4[[#This Row],[Agent Pool]])</f>
        <v>0</v>
      </c>
      <c r="H17" s="9">
        <f t="shared" si="1"/>
        <v>0</v>
      </c>
      <c r="I17" s="9">
        <f>SUMIFS(Purchases!I$4:I$1000,Purchases!$F$4:$F$1000,$B$3,Purchases!$D$4:$D$1000,Table4[[#This Row],[Agent Pool]])</f>
        <v>0</v>
      </c>
      <c r="J17" s="9">
        <f>SUMIFS(SystemProfiles!K$7:K$1000,SystemProfiles!$C$7:$C$1000,$B$3,SystemProfiles!$D$7:$D$1000,Table4[[#This Row],[Agent Pool]])</f>
        <v>0</v>
      </c>
      <c r="K17" s="9">
        <f t="shared" si="2"/>
        <v>0</v>
      </c>
      <c r="L17" s="9">
        <f>SUMIFS(Purchases!J$4:J$1000,Purchases!$F$4:$F$1000,$B$3,Purchases!$D$4:$D$1000,Table4[[#This Row],[Agent Pool]])</f>
        <v>0</v>
      </c>
      <c r="M17" s="9">
        <f>SUMIFS(SystemProfiles!M$7:M$1000,SystemProfiles!$C$7:$C$1000,$B$3,SystemProfiles!$D$7:$D$1000,Table4[[#This Row],[Agent Pool]])</f>
        <v>0</v>
      </c>
      <c r="N17" s="9">
        <f t="shared" si="3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</row>
    <row r="18" spans="2:17" x14ac:dyDescent="0.25">
      <c r="B18" t="str">
        <f>IF(PredefinedValues!B16&lt;&gt;"",PredefinedValues!B16,"")</f>
        <v/>
      </c>
      <c r="C18">
        <f>SUMIFS(Purchases!G$4:G$1000,Purchases!$F$4:$F$1000,$B$3,Purchases!$D$4:$D$1000,Table4[[#This Row],[Agent Pool]])</f>
        <v>0</v>
      </c>
      <c r="D18">
        <f>SUMIFS(SystemProfiles!G$7:G$1000,SystemProfiles!$C$7:$C$1000,$B$3,SystemProfiles!$D$7:$D$1000,Table4[[#This Row],[Agent Pool]])</f>
        <v>0</v>
      </c>
      <c r="E18">
        <f t="shared" si="0"/>
        <v>0</v>
      </c>
      <c r="F18" s="9">
        <f>SUMIFS(Purchases!H$4:H$1000,Purchases!$F$4:$F$1000,$B$3,Purchases!$D$4:$D$1000,Table4[[#This Row],[Agent Pool]])</f>
        <v>0</v>
      </c>
      <c r="G18" s="9">
        <f>SUMIFS(SystemProfiles!I$7:I$1000,SystemProfiles!$C$7:$C$1000,$B$3,SystemProfiles!$D$7:$D$1000,Table4[[#This Row],[Agent Pool]])</f>
        <v>0</v>
      </c>
      <c r="H18" s="9">
        <f t="shared" si="1"/>
        <v>0</v>
      </c>
      <c r="I18" s="9">
        <f>SUMIFS(Purchases!I$4:I$1000,Purchases!$F$4:$F$1000,$B$3,Purchases!$D$4:$D$1000,Table4[[#This Row],[Agent Pool]])</f>
        <v>0</v>
      </c>
      <c r="J18" s="9">
        <f>SUMIFS(SystemProfiles!K$7:K$1000,SystemProfiles!$C$7:$C$1000,$B$3,SystemProfiles!$D$7:$D$1000,Table4[[#This Row],[Agent Pool]])</f>
        <v>0</v>
      </c>
      <c r="K18" s="9">
        <f t="shared" si="2"/>
        <v>0</v>
      </c>
      <c r="L18" s="9">
        <f>SUMIFS(Purchases!J$4:J$1000,Purchases!$F$4:$F$1000,$B$3,Purchases!$D$4:$D$1000,Table4[[#This Row],[Agent Pool]])</f>
        <v>0</v>
      </c>
      <c r="M18" s="9">
        <f>SUMIFS(SystemProfiles!M$7:M$1000,SystemProfiles!$C$7:$C$1000,$B$3,SystemProfiles!$D$7:$D$1000,Table4[[#This Row],[Agent Pool]])</f>
        <v>0</v>
      </c>
      <c r="N18" s="9">
        <f t="shared" si="3"/>
        <v>0</v>
      </c>
      <c r="O18" s="10">
        <f t="shared" si="4"/>
        <v>0</v>
      </c>
      <c r="P18" s="10">
        <f t="shared" si="4"/>
        <v>0</v>
      </c>
      <c r="Q18" s="10">
        <f t="shared" si="4"/>
        <v>0</v>
      </c>
    </row>
    <row r="19" spans="2:17" x14ac:dyDescent="0.25">
      <c r="B19" t="str">
        <f>IF(PredefinedValues!B17&lt;&gt;"",PredefinedValues!B17,"")</f>
        <v/>
      </c>
      <c r="C19">
        <f>SUMIFS(Purchases!G$4:G$1000,Purchases!$F$4:$F$1000,$B$3,Purchases!$D$4:$D$1000,Table4[[#This Row],[Agent Pool]])</f>
        <v>0</v>
      </c>
      <c r="D19">
        <f>SUMIFS(SystemProfiles!G$7:G$1000,SystemProfiles!$C$7:$C$1000,$B$3,SystemProfiles!$D$7:$D$1000,Table4[[#This Row],[Agent Pool]])</f>
        <v>0</v>
      </c>
      <c r="E19">
        <f t="shared" si="0"/>
        <v>0</v>
      </c>
      <c r="F19" s="9">
        <f>SUMIFS(Purchases!H$4:H$1000,Purchases!$F$4:$F$1000,$B$3,Purchases!$D$4:$D$1000,Table4[[#This Row],[Agent Pool]])</f>
        <v>0</v>
      </c>
      <c r="G19" s="9">
        <f>SUMIFS(SystemProfiles!I$7:I$1000,SystemProfiles!$C$7:$C$1000,$B$3,SystemProfiles!$D$7:$D$1000,Table4[[#This Row],[Agent Pool]])</f>
        <v>0</v>
      </c>
      <c r="H19" s="9">
        <f t="shared" si="1"/>
        <v>0</v>
      </c>
      <c r="I19" s="9">
        <f>SUMIFS(Purchases!I$4:I$1000,Purchases!$F$4:$F$1000,$B$3,Purchases!$D$4:$D$1000,Table4[[#This Row],[Agent Pool]])</f>
        <v>0</v>
      </c>
      <c r="J19" s="9">
        <f>SUMIFS(SystemProfiles!K$7:K$1000,SystemProfiles!$C$7:$C$1000,$B$3,SystemProfiles!$D$7:$D$1000,Table4[[#This Row],[Agent Pool]])</f>
        <v>0</v>
      </c>
      <c r="K19" s="9">
        <f t="shared" si="2"/>
        <v>0</v>
      </c>
      <c r="L19" s="9">
        <f>SUMIFS(Purchases!J$4:J$1000,Purchases!$F$4:$F$1000,$B$3,Purchases!$D$4:$D$1000,Table4[[#This Row],[Agent Pool]])</f>
        <v>0</v>
      </c>
      <c r="M19" s="9">
        <f>SUMIFS(SystemProfiles!M$7:M$1000,SystemProfiles!$C$7:$C$1000,$B$3,SystemProfiles!$D$7:$D$1000,Table4[[#This Row],[Agent Pool]])</f>
        <v>0</v>
      </c>
      <c r="N19" s="9">
        <f t="shared" si="3"/>
        <v>0</v>
      </c>
      <c r="O19" s="10">
        <f t="shared" si="4"/>
        <v>0</v>
      </c>
      <c r="P19" s="10">
        <f t="shared" si="4"/>
        <v>0</v>
      </c>
      <c r="Q19" s="10">
        <f t="shared" si="4"/>
        <v>0</v>
      </c>
    </row>
    <row r="20" spans="2:17" x14ac:dyDescent="0.25">
      <c r="B20" t="str">
        <f>IF(PredefinedValues!B18&lt;&gt;"",PredefinedValues!B18,"")</f>
        <v/>
      </c>
      <c r="C20">
        <f>SUMIFS(Purchases!G$4:G$1000,Purchases!$F$4:$F$1000,$B$3,Purchases!$D$4:$D$1000,Table4[[#This Row],[Agent Pool]])</f>
        <v>0</v>
      </c>
      <c r="D20">
        <f>SUMIFS(SystemProfiles!G$7:G$1000,SystemProfiles!$C$7:$C$1000,$B$3,SystemProfiles!$D$7:$D$1000,Table4[[#This Row],[Agent Pool]])</f>
        <v>0</v>
      </c>
      <c r="E20">
        <f t="shared" si="0"/>
        <v>0</v>
      </c>
      <c r="F20" s="9">
        <f>SUMIFS(Purchases!H$4:H$1000,Purchases!$F$4:$F$1000,$B$3,Purchases!$D$4:$D$1000,Table4[[#This Row],[Agent Pool]])</f>
        <v>0</v>
      </c>
      <c r="G20" s="9">
        <f>SUMIFS(SystemProfiles!I$7:I$1000,SystemProfiles!$C$7:$C$1000,$B$3,SystemProfiles!$D$7:$D$1000,Table4[[#This Row],[Agent Pool]])</f>
        <v>0</v>
      </c>
      <c r="H20" s="9">
        <f t="shared" si="1"/>
        <v>0</v>
      </c>
      <c r="I20" s="9">
        <f>SUMIFS(Purchases!I$4:I$1000,Purchases!$F$4:$F$1000,$B$3,Purchases!$D$4:$D$1000,Table4[[#This Row],[Agent Pool]])</f>
        <v>0</v>
      </c>
      <c r="J20" s="9">
        <f>SUMIFS(SystemProfiles!K$7:K$1000,SystemProfiles!$C$7:$C$1000,$B$3,SystemProfiles!$D$7:$D$1000,Table4[[#This Row],[Agent Pool]])</f>
        <v>0</v>
      </c>
      <c r="K20" s="9">
        <f t="shared" si="2"/>
        <v>0</v>
      </c>
      <c r="L20" s="9">
        <f>SUMIFS(Purchases!J$4:J$1000,Purchases!$F$4:$F$1000,$B$3,Purchases!$D$4:$D$1000,Table4[[#This Row],[Agent Pool]])</f>
        <v>0</v>
      </c>
      <c r="M20" s="9">
        <f>SUMIFS(SystemProfiles!M$7:M$1000,SystemProfiles!$C$7:$C$1000,$B$3,SystemProfiles!$D$7:$D$1000,Table4[[#This Row],[Agent Pool]])</f>
        <v>0</v>
      </c>
      <c r="N20" s="9">
        <f t="shared" si="3"/>
        <v>0</v>
      </c>
      <c r="O20" s="10">
        <f t="shared" si="4"/>
        <v>0</v>
      </c>
      <c r="P20" s="10">
        <f t="shared" si="4"/>
        <v>0</v>
      </c>
      <c r="Q20" s="10">
        <f t="shared" si="4"/>
        <v>0</v>
      </c>
    </row>
    <row r="21" spans="2:17" x14ac:dyDescent="0.25">
      <c r="B21" t="str">
        <f>IF(PredefinedValues!B19&lt;&gt;"",PredefinedValues!B19,"")</f>
        <v/>
      </c>
      <c r="C21">
        <f>SUMIFS(Purchases!G$4:G$1000,Purchases!$F$4:$F$1000,$B$3,Purchases!$D$4:$D$1000,Table4[[#This Row],[Agent Pool]])</f>
        <v>0</v>
      </c>
      <c r="D21">
        <f>SUMIFS(SystemProfiles!G$7:G$1000,SystemProfiles!$C$7:$C$1000,$B$3,SystemProfiles!$D$7:$D$1000,Table4[[#This Row],[Agent Pool]])</f>
        <v>0</v>
      </c>
      <c r="E21">
        <f t="shared" si="0"/>
        <v>0</v>
      </c>
      <c r="F21" s="9">
        <f>SUMIFS(Purchases!H$4:H$1000,Purchases!$F$4:$F$1000,$B$3,Purchases!$D$4:$D$1000,Table4[[#This Row],[Agent Pool]])</f>
        <v>0</v>
      </c>
      <c r="G21" s="9">
        <f>SUMIFS(SystemProfiles!I$7:I$1000,SystemProfiles!$C$7:$C$1000,$B$3,SystemProfiles!$D$7:$D$1000,Table4[[#This Row],[Agent Pool]])</f>
        <v>0</v>
      </c>
      <c r="H21" s="9">
        <f t="shared" si="1"/>
        <v>0</v>
      </c>
      <c r="I21" s="9">
        <f>SUMIFS(Purchases!I$4:I$1000,Purchases!$F$4:$F$1000,$B$3,Purchases!$D$4:$D$1000,Table4[[#This Row],[Agent Pool]])</f>
        <v>0</v>
      </c>
      <c r="J21" s="9">
        <f>SUMIFS(SystemProfiles!K$7:K$1000,SystemProfiles!$C$7:$C$1000,$B$3,SystemProfiles!$D$7:$D$1000,Table4[[#This Row],[Agent Pool]])</f>
        <v>0</v>
      </c>
      <c r="K21" s="9">
        <f t="shared" si="2"/>
        <v>0</v>
      </c>
      <c r="L21" s="9">
        <f>SUMIFS(Purchases!J$4:J$1000,Purchases!$F$4:$F$1000,$B$3,Purchases!$D$4:$D$1000,Table4[[#This Row],[Agent Pool]])</f>
        <v>0</v>
      </c>
      <c r="M21" s="9">
        <f>SUMIFS(SystemProfiles!M$7:M$1000,SystemProfiles!$C$7:$C$1000,$B$3,SystemProfiles!$D$7:$D$1000,Table4[[#This Row],[Agent Pool]])</f>
        <v>0</v>
      </c>
      <c r="N21" s="9">
        <f t="shared" si="3"/>
        <v>0</v>
      </c>
      <c r="O21" s="10">
        <f t="shared" si="4"/>
        <v>0</v>
      </c>
      <c r="P21" s="10">
        <f t="shared" si="4"/>
        <v>0</v>
      </c>
      <c r="Q21" s="10">
        <f t="shared" si="4"/>
        <v>0</v>
      </c>
    </row>
    <row r="22" spans="2:17" x14ac:dyDescent="0.25">
      <c r="B22" t="str">
        <f>IF(PredefinedValues!B20&lt;&gt;"",PredefinedValues!B20,"")</f>
        <v/>
      </c>
      <c r="C22">
        <f>SUMIFS(Purchases!G$4:G$1000,Purchases!$F$4:$F$1000,$B$3,Purchases!$D$4:$D$1000,Table4[[#This Row],[Agent Pool]])</f>
        <v>0</v>
      </c>
      <c r="D22">
        <f>SUMIFS(SystemProfiles!G$7:G$1000,SystemProfiles!$C$7:$C$1000,$B$3,SystemProfiles!$D$7:$D$1000,Table4[[#This Row],[Agent Pool]])</f>
        <v>0</v>
      </c>
      <c r="E22">
        <f t="shared" si="0"/>
        <v>0</v>
      </c>
      <c r="F22" s="9">
        <f>SUMIFS(Purchases!H$4:H$1000,Purchases!$F$4:$F$1000,$B$3,Purchases!$D$4:$D$1000,Table4[[#This Row],[Agent Pool]])</f>
        <v>0</v>
      </c>
      <c r="G22" s="9">
        <f>SUMIFS(SystemProfiles!I$7:I$1000,SystemProfiles!$C$7:$C$1000,$B$3,SystemProfiles!$D$7:$D$1000,Table4[[#This Row],[Agent Pool]])</f>
        <v>0</v>
      </c>
      <c r="H22" s="9">
        <f t="shared" si="1"/>
        <v>0</v>
      </c>
      <c r="I22" s="9">
        <f>SUMIFS(Purchases!I$4:I$1000,Purchases!$F$4:$F$1000,$B$3,Purchases!$D$4:$D$1000,Table4[[#This Row],[Agent Pool]])</f>
        <v>0</v>
      </c>
      <c r="J22" s="9">
        <f>SUMIFS(SystemProfiles!K$7:K$1000,SystemProfiles!$C$7:$C$1000,$B$3,SystemProfiles!$D$7:$D$1000,Table4[[#This Row],[Agent Pool]])</f>
        <v>0</v>
      </c>
      <c r="K22" s="9">
        <f t="shared" si="2"/>
        <v>0</v>
      </c>
      <c r="L22" s="9">
        <f>SUMIFS(Purchases!J$4:J$1000,Purchases!$F$4:$F$1000,$B$3,Purchases!$D$4:$D$1000,Table4[[#This Row],[Agent Pool]])</f>
        <v>0</v>
      </c>
      <c r="M22" s="9">
        <f>SUMIFS(SystemProfiles!M$7:M$1000,SystemProfiles!$C$7:$C$1000,$B$3,SystemProfiles!$D$7:$D$1000,Table4[[#This Row],[Agent Pool]])</f>
        <v>0</v>
      </c>
      <c r="N22" s="9">
        <f t="shared" si="3"/>
        <v>0</v>
      </c>
      <c r="O22" s="10">
        <f t="shared" si="4"/>
        <v>0</v>
      </c>
      <c r="P22" s="10">
        <f t="shared" si="4"/>
        <v>0</v>
      </c>
      <c r="Q22" s="10">
        <f t="shared" si="4"/>
        <v>0</v>
      </c>
    </row>
    <row r="23" spans="2:17" x14ac:dyDescent="0.25">
      <c r="B23" t="str">
        <f>IF(PredefinedValues!B21&lt;&gt;"",PredefinedValues!B21,"")</f>
        <v/>
      </c>
      <c r="C23">
        <f>SUMIFS(Purchases!G$4:G$1000,Purchases!$F$4:$F$1000,$B$3,Purchases!$D$4:$D$1000,Table4[[#This Row],[Agent Pool]])</f>
        <v>0</v>
      </c>
      <c r="D23">
        <f>SUMIFS(SystemProfiles!G$7:G$1000,SystemProfiles!$C$7:$C$1000,$B$3,SystemProfiles!$D$7:$D$1000,Table4[[#This Row],[Agent Pool]])</f>
        <v>0</v>
      </c>
      <c r="E23">
        <f t="shared" si="0"/>
        <v>0</v>
      </c>
      <c r="F23" s="9">
        <f>SUMIFS(Purchases!H$4:H$1000,Purchases!$F$4:$F$1000,$B$3,Purchases!$D$4:$D$1000,Table4[[#This Row],[Agent Pool]])</f>
        <v>0</v>
      </c>
      <c r="G23" s="9">
        <f>SUMIFS(SystemProfiles!I$7:I$1000,SystemProfiles!$C$7:$C$1000,$B$3,SystemProfiles!$D$7:$D$1000,Table4[[#This Row],[Agent Pool]])</f>
        <v>0</v>
      </c>
      <c r="H23" s="9">
        <f t="shared" si="1"/>
        <v>0</v>
      </c>
      <c r="I23" s="9">
        <f>SUMIFS(Purchases!I$4:I$1000,Purchases!$F$4:$F$1000,$B$3,Purchases!$D$4:$D$1000,Table4[[#This Row],[Agent Pool]])</f>
        <v>0</v>
      </c>
      <c r="J23" s="9">
        <f>SUMIFS(SystemProfiles!K$7:K$1000,SystemProfiles!$C$7:$C$1000,$B$3,SystemProfiles!$D$7:$D$1000,Table4[[#This Row],[Agent Pool]])</f>
        <v>0</v>
      </c>
      <c r="K23" s="9">
        <f t="shared" si="2"/>
        <v>0</v>
      </c>
      <c r="L23" s="9">
        <f>SUMIFS(Purchases!J$4:J$1000,Purchases!$F$4:$F$1000,$B$3,Purchases!$D$4:$D$1000,Table4[[#This Row],[Agent Pool]])</f>
        <v>0</v>
      </c>
      <c r="M23" s="9">
        <f>SUMIFS(SystemProfiles!M$7:M$1000,SystemProfiles!$C$7:$C$1000,$B$3,SystemProfiles!$D$7:$D$1000,Table4[[#This Row],[Agent Pool]])</f>
        <v>0</v>
      </c>
      <c r="N23" s="9">
        <f t="shared" si="3"/>
        <v>0</v>
      </c>
      <c r="O23" s="10">
        <f t="shared" si="4"/>
        <v>0</v>
      </c>
      <c r="P23" s="10">
        <f t="shared" si="4"/>
        <v>0</v>
      </c>
      <c r="Q23" s="10">
        <f t="shared" si="4"/>
        <v>0</v>
      </c>
    </row>
    <row r="24" spans="2:17" x14ac:dyDescent="0.25">
      <c r="B24" t="str">
        <f>IF(PredefinedValues!B22&lt;&gt;"",PredefinedValues!B22,"")</f>
        <v/>
      </c>
      <c r="C24">
        <f>SUMIFS(Purchases!G$4:G$1000,Purchases!$F$4:$F$1000,$B$3,Purchases!$D$4:$D$1000,Table4[[#This Row],[Agent Pool]])</f>
        <v>0</v>
      </c>
      <c r="D24">
        <f>SUMIFS(SystemProfiles!G$7:G$1000,SystemProfiles!$C$7:$C$1000,$B$3,SystemProfiles!$D$7:$D$1000,Table4[[#This Row],[Agent Pool]])</f>
        <v>0</v>
      </c>
      <c r="E24">
        <f t="shared" si="0"/>
        <v>0</v>
      </c>
      <c r="F24" s="9">
        <f>SUMIFS(Purchases!H$4:H$1000,Purchases!$F$4:$F$1000,$B$3,Purchases!$D$4:$D$1000,Table4[[#This Row],[Agent Pool]])</f>
        <v>0</v>
      </c>
      <c r="G24" s="9">
        <f>SUMIFS(SystemProfiles!I$7:I$1000,SystemProfiles!$C$7:$C$1000,$B$3,SystemProfiles!$D$7:$D$1000,Table4[[#This Row],[Agent Pool]])</f>
        <v>0</v>
      </c>
      <c r="H24" s="9">
        <f t="shared" si="1"/>
        <v>0</v>
      </c>
      <c r="I24" s="9">
        <f>SUMIFS(Purchases!I$4:I$1000,Purchases!$F$4:$F$1000,$B$3,Purchases!$D$4:$D$1000,Table4[[#This Row],[Agent Pool]])</f>
        <v>0</v>
      </c>
      <c r="J24" s="9">
        <f>SUMIFS(SystemProfiles!K$7:K$1000,SystemProfiles!$C$7:$C$1000,$B$3,SystemProfiles!$D$7:$D$1000,Table4[[#This Row],[Agent Pool]])</f>
        <v>0</v>
      </c>
      <c r="K24" s="9">
        <f t="shared" si="2"/>
        <v>0</v>
      </c>
      <c r="L24" s="9">
        <f>SUMIFS(Purchases!J$4:J$1000,Purchases!$F$4:$F$1000,$B$3,Purchases!$D$4:$D$1000,Table4[[#This Row],[Agent Pool]])</f>
        <v>0</v>
      </c>
      <c r="M24" s="9">
        <f>SUMIFS(SystemProfiles!M$7:M$1000,SystemProfiles!$C$7:$C$1000,$B$3,SystemProfiles!$D$7:$D$1000,Table4[[#This Row],[Agent Pool]])</f>
        <v>0</v>
      </c>
      <c r="N24" s="9">
        <f t="shared" si="3"/>
        <v>0</v>
      </c>
      <c r="O24" s="10">
        <f t="shared" si="4"/>
        <v>0</v>
      </c>
      <c r="P24" s="10">
        <f t="shared" si="4"/>
        <v>0</v>
      </c>
      <c r="Q24" s="10">
        <f t="shared" si="4"/>
        <v>0</v>
      </c>
    </row>
    <row r="25" spans="2:17" x14ac:dyDescent="0.25">
      <c r="B25" t="str">
        <f>IF(PredefinedValues!B23&lt;&gt;"",PredefinedValues!B23,"")</f>
        <v/>
      </c>
      <c r="C25">
        <f>SUMIFS(Purchases!G$4:G$1000,Purchases!$F$4:$F$1000,$B$3,Purchases!$D$4:$D$1000,Table4[[#This Row],[Agent Pool]])</f>
        <v>0</v>
      </c>
      <c r="D25">
        <f>SUMIFS(SystemProfiles!G$7:G$1000,SystemProfiles!$C$7:$C$1000,$B$3,SystemProfiles!$D$7:$D$1000,Table4[[#This Row],[Agent Pool]])</f>
        <v>0</v>
      </c>
      <c r="E25">
        <f t="shared" si="0"/>
        <v>0</v>
      </c>
      <c r="F25" s="9">
        <f>SUMIFS(Purchases!H$4:H$1000,Purchases!$F$4:$F$1000,$B$3,Purchases!$D$4:$D$1000,Table4[[#This Row],[Agent Pool]])</f>
        <v>0</v>
      </c>
      <c r="G25" s="9">
        <f>SUMIFS(SystemProfiles!I$7:I$1000,SystemProfiles!$C$7:$C$1000,$B$3,SystemProfiles!$D$7:$D$1000,Table4[[#This Row],[Agent Pool]])</f>
        <v>0</v>
      </c>
      <c r="H25" s="9">
        <f t="shared" si="1"/>
        <v>0</v>
      </c>
      <c r="I25" s="9">
        <f>SUMIFS(Purchases!I$4:I$1000,Purchases!$F$4:$F$1000,$B$3,Purchases!$D$4:$D$1000,Table4[[#This Row],[Agent Pool]])</f>
        <v>0</v>
      </c>
      <c r="J25" s="9">
        <f>SUMIFS(SystemProfiles!K$7:K$1000,SystemProfiles!$C$7:$C$1000,$B$3,SystemProfiles!$D$7:$D$1000,Table4[[#This Row],[Agent Pool]])</f>
        <v>0</v>
      </c>
      <c r="K25" s="9">
        <f t="shared" si="2"/>
        <v>0</v>
      </c>
      <c r="L25" s="9">
        <f>SUMIFS(Purchases!J$4:J$1000,Purchases!$F$4:$F$1000,$B$3,Purchases!$D$4:$D$1000,Table4[[#This Row],[Agent Pool]])</f>
        <v>0</v>
      </c>
      <c r="M25" s="9">
        <f>SUMIFS(SystemProfiles!M$7:M$1000,SystemProfiles!$C$7:$C$1000,$B$3,SystemProfiles!$D$7:$D$1000,Table4[[#This Row],[Agent Pool]])</f>
        <v>0</v>
      </c>
      <c r="N25" s="9">
        <f t="shared" si="3"/>
        <v>0</v>
      </c>
      <c r="O25" s="10">
        <f t="shared" si="4"/>
        <v>0</v>
      </c>
      <c r="P25" s="10">
        <f t="shared" si="4"/>
        <v>0</v>
      </c>
      <c r="Q25" s="10">
        <f t="shared" si="4"/>
        <v>0</v>
      </c>
    </row>
    <row r="26" spans="2:17" x14ac:dyDescent="0.25">
      <c r="B26" t="str">
        <f>IF(PredefinedValues!B24&lt;&gt;"",PredefinedValues!B24,"")</f>
        <v/>
      </c>
      <c r="C26">
        <f>SUMIFS(Purchases!G$4:G$1000,Purchases!$F$4:$F$1000,$B$3,Purchases!$D$4:$D$1000,Table4[[#This Row],[Agent Pool]])</f>
        <v>0</v>
      </c>
      <c r="D26">
        <f>SUMIFS(SystemProfiles!G$7:G$1000,SystemProfiles!$C$7:$C$1000,$B$3,SystemProfiles!$D$7:$D$1000,Table4[[#This Row],[Agent Pool]])</f>
        <v>0</v>
      </c>
      <c r="E26">
        <f t="shared" si="0"/>
        <v>0</v>
      </c>
      <c r="F26" s="9">
        <f>SUMIFS(Purchases!H$4:H$1000,Purchases!$F$4:$F$1000,$B$3,Purchases!$D$4:$D$1000,Table4[[#This Row],[Agent Pool]])</f>
        <v>0</v>
      </c>
      <c r="G26" s="9">
        <f>SUMIFS(SystemProfiles!I$7:I$1000,SystemProfiles!$C$7:$C$1000,$B$3,SystemProfiles!$D$7:$D$1000,Table4[[#This Row],[Agent Pool]])</f>
        <v>0</v>
      </c>
      <c r="H26" s="9">
        <f t="shared" si="1"/>
        <v>0</v>
      </c>
      <c r="I26" s="9">
        <f>SUMIFS(Purchases!I$4:I$1000,Purchases!$F$4:$F$1000,$B$3,Purchases!$D$4:$D$1000,Table4[[#This Row],[Agent Pool]])</f>
        <v>0</v>
      </c>
      <c r="J26" s="9">
        <f>SUMIFS(SystemProfiles!K$7:K$1000,SystemProfiles!$C$7:$C$1000,$B$3,SystemProfiles!$D$7:$D$1000,Table4[[#This Row],[Agent Pool]])</f>
        <v>0</v>
      </c>
      <c r="K26" s="9">
        <f t="shared" si="2"/>
        <v>0</v>
      </c>
      <c r="L26" s="9">
        <f>SUMIFS(Purchases!J$4:J$1000,Purchases!$F$4:$F$1000,$B$3,Purchases!$D$4:$D$1000,Table4[[#This Row],[Agent Pool]])</f>
        <v>0</v>
      </c>
      <c r="M26" s="9">
        <f>SUMIFS(SystemProfiles!M$7:M$1000,SystemProfiles!$C$7:$C$1000,$B$3,SystemProfiles!$D$7:$D$1000,Table4[[#This Row],[Agent Pool]])</f>
        <v>0</v>
      </c>
      <c r="N26" s="9">
        <f t="shared" si="3"/>
        <v>0</v>
      </c>
      <c r="O26" s="10">
        <f t="shared" si="4"/>
        <v>0</v>
      </c>
      <c r="P26" s="10">
        <f t="shared" si="4"/>
        <v>0</v>
      </c>
      <c r="Q26" s="10">
        <f t="shared" si="4"/>
        <v>0</v>
      </c>
    </row>
    <row r="27" spans="2:17" x14ac:dyDescent="0.25">
      <c r="B27" t="str">
        <f>IF(PredefinedValues!B25&lt;&gt;"",PredefinedValues!B25,"")</f>
        <v/>
      </c>
      <c r="C27">
        <f>SUMIFS(Purchases!G$4:G$1000,Purchases!$F$4:$F$1000,$B$3,Purchases!$D$4:$D$1000,Table4[[#This Row],[Agent Pool]])</f>
        <v>0</v>
      </c>
      <c r="D27">
        <f>SUMIFS(SystemProfiles!G$7:G$1000,SystemProfiles!$C$7:$C$1000,$B$3,SystemProfiles!$D$7:$D$1000,Table4[[#This Row],[Agent Pool]])</f>
        <v>0</v>
      </c>
      <c r="E27">
        <f t="shared" si="0"/>
        <v>0</v>
      </c>
      <c r="F27" s="9">
        <f>SUMIFS(Purchases!H$4:H$1000,Purchases!$F$4:$F$1000,$B$3,Purchases!$D$4:$D$1000,Table4[[#This Row],[Agent Pool]])</f>
        <v>0</v>
      </c>
      <c r="G27" s="9">
        <f>SUMIFS(SystemProfiles!I$7:I$1000,SystemProfiles!$C$7:$C$1000,$B$3,SystemProfiles!$D$7:$D$1000,Table4[[#This Row],[Agent Pool]])</f>
        <v>0</v>
      </c>
      <c r="H27" s="9">
        <f t="shared" si="1"/>
        <v>0</v>
      </c>
      <c r="I27" s="9">
        <f>SUMIFS(Purchases!I$4:I$1000,Purchases!$F$4:$F$1000,$B$3,Purchases!$D$4:$D$1000,Table4[[#This Row],[Agent Pool]])</f>
        <v>0</v>
      </c>
      <c r="J27" s="9">
        <f>SUMIFS(SystemProfiles!K$7:K$1000,SystemProfiles!$C$7:$C$1000,$B$3,SystemProfiles!$D$7:$D$1000,Table4[[#This Row],[Agent Pool]])</f>
        <v>0</v>
      </c>
      <c r="K27" s="9">
        <f t="shared" si="2"/>
        <v>0</v>
      </c>
      <c r="L27" s="9">
        <f>SUMIFS(Purchases!J$4:J$1000,Purchases!$F$4:$F$1000,$B$3,Purchases!$D$4:$D$1000,Table4[[#This Row],[Agent Pool]])</f>
        <v>0</v>
      </c>
      <c r="M27" s="9">
        <f>SUMIFS(SystemProfiles!M$7:M$1000,SystemProfiles!$C$7:$C$1000,$B$3,SystemProfiles!$D$7:$D$1000,Table4[[#This Row],[Agent Pool]])</f>
        <v>0</v>
      </c>
      <c r="N27" s="9">
        <f t="shared" si="3"/>
        <v>0</v>
      </c>
      <c r="O27" s="10">
        <f t="shared" si="4"/>
        <v>0</v>
      </c>
      <c r="P27" s="10">
        <f t="shared" si="4"/>
        <v>0</v>
      </c>
      <c r="Q27" s="10">
        <f t="shared" si="4"/>
        <v>0</v>
      </c>
    </row>
    <row r="28" spans="2:17" x14ac:dyDescent="0.25">
      <c r="B28" t="str">
        <f>IF(PredefinedValues!B26&lt;&gt;"",PredefinedValues!B26,"")</f>
        <v/>
      </c>
      <c r="C28">
        <f>SUMIFS(Purchases!G$4:G$1000,Purchases!$F$4:$F$1000,$B$3,Purchases!$D$4:$D$1000,Table4[[#This Row],[Agent Pool]])</f>
        <v>0</v>
      </c>
      <c r="D28">
        <f>SUMIFS(SystemProfiles!G$7:G$1000,SystemProfiles!$C$7:$C$1000,$B$3,SystemProfiles!$D$7:$D$1000,Table4[[#This Row],[Agent Pool]])</f>
        <v>0</v>
      </c>
      <c r="E28">
        <f t="shared" si="0"/>
        <v>0</v>
      </c>
      <c r="F28" s="9">
        <f>SUMIFS(Purchases!H$4:H$1000,Purchases!$F$4:$F$1000,$B$3,Purchases!$D$4:$D$1000,Table4[[#This Row],[Agent Pool]])</f>
        <v>0</v>
      </c>
      <c r="G28" s="9">
        <f>SUMIFS(SystemProfiles!I$7:I$1000,SystemProfiles!$C$7:$C$1000,$B$3,SystemProfiles!$D$7:$D$1000,Table4[[#This Row],[Agent Pool]])</f>
        <v>0</v>
      </c>
      <c r="H28" s="9">
        <f t="shared" si="1"/>
        <v>0</v>
      </c>
      <c r="I28" s="9">
        <f>SUMIFS(Purchases!I$4:I$1000,Purchases!$F$4:$F$1000,$B$3,Purchases!$D$4:$D$1000,Table4[[#This Row],[Agent Pool]])</f>
        <v>0</v>
      </c>
      <c r="J28" s="9">
        <f>SUMIFS(SystemProfiles!K$7:K$1000,SystemProfiles!$C$7:$C$1000,$B$3,SystemProfiles!$D$7:$D$1000,Table4[[#This Row],[Agent Pool]])</f>
        <v>0</v>
      </c>
      <c r="K28" s="9">
        <f t="shared" si="2"/>
        <v>0</v>
      </c>
      <c r="L28" s="9">
        <f>SUMIFS(Purchases!J$4:J$1000,Purchases!$F$4:$F$1000,$B$3,Purchases!$D$4:$D$1000,Table4[[#This Row],[Agent Pool]])</f>
        <v>0</v>
      </c>
      <c r="M28" s="9">
        <f>SUMIFS(SystemProfiles!M$7:M$1000,SystemProfiles!$C$7:$C$1000,$B$3,SystemProfiles!$D$7:$D$1000,Table4[[#This Row],[Agent Pool]])</f>
        <v>0</v>
      </c>
      <c r="N28" s="9">
        <f t="shared" si="3"/>
        <v>0</v>
      </c>
      <c r="O28" s="10">
        <f t="shared" si="4"/>
        <v>0</v>
      </c>
      <c r="P28" s="10">
        <f t="shared" si="4"/>
        <v>0</v>
      </c>
      <c r="Q28" s="10">
        <f t="shared" si="4"/>
        <v>0</v>
      </c>
    </row>
    <row r="29" spans="2:17" x14ac:dyDescent="0.25">
      <c r="B29" t="str">
        <f>IF(PredefinedValues!B27&lt;&gt;"",PredefinedValues!B27,"")</f>
        <v/>
      </c>
      <c r="C29">
        <f>SUMIFS(Purchases!G$4:G$1000,Purchases!$F$4:$F$1000,$B$3,Purchases!$D$4:$D$1000,Table4[[#This Row],[Agent Pool]])</f>
        <v>0</v>
      </c>
      <c r="D29">
        <f>SUMIFS(SystemProfiles!G$7:G$1000,SystemProfiles!$C$7:$C$1000,$B$3,SystemProfiles!$D$7:$D$1000,Table4[[#This Row],[Agent Pool]])</f>
        <v>0</v>
      </c>
      <c r="E29">
        <f t="shared" si="0"/>
        <v>0</v>
      </c>
      <c r="F29" s="9">
        <f>SUMIFS(Purchases!H$4:H$1000,Purchases!$F$4:$F$1000,$B$3,Purchases!$D$4:$D$1000,Table4[[#This Row],[Agent Pool]])</f>
        <v>0</v>
      </c>
      <c r="G29" s="9">
        <f>SUMIFS(SystemProfiles!I$7:I$1000,SystemProfiles!$C$7:$C$1000,$B$3,SystemProfiles!$D$7:$D$1000,Table4[[#This Row],[Agent Pool]])</f>
        <v>0</v>
      </c>
      <c r="H29" s="9">
        <f t="shared" si="1"/>
        <v>0</v>
      </c>
      <c r="I29" s="9">
        <f>SUMIFS(Purchases!I$4:I$1000,Purchases!$F$4:$F$1000,$B$3,Purchases!$D$4:$D$1000,Table4[[#This Row],[Agent Pool]])</f>
        <v>0</v>
      </c>
      <c r="J29" s="9">
        <f>SUMIFS(SystemProfiles!K$7:K$1000,SystemProfiles!$C$7:$C$1000,$B$3,SystemProfiles!$D$7:$D$1000,Table4[[#This Row],[Agent Pool]])</f>
        <v>0</v>
      </c>
      <c r="K29" s="9">
        <f t="shared" si="2"/>
        <v>0</v>
      </c>
      <c r="L29" s="9">
        <f>SUMIFS(Purchases!J$4:J$1000,Purchases!$F$4:$F$1000,$B$3,Purchases!$D$4:$D$1000,Table4[[#This Row],[Agent Pool]])</f>
        <v>0</v>
      </c>
      <c r="M29" s="9">
        <f>SUMIFS(SystemProfiles!M$7:M$1000,SystemProfiles!$C$7:$C$1000,$B$3,SystemProfiles!$D$7:$D$1000,Table4[[#This Row],[Agent Pool]])</f>
        <v>0</v>
      </c>
      <c r="N29" s="9">
        <f t="shared" si="3"/>
        <v>0</v>
      </c>
      <c r="O29" s="10">
        <f t="shared" si="4"/>
        <v>0</v>
      </c>
      <c r="P29" s="10">
        <f t="shared" si="4"/>
        <v>0</v>
      </c>
      <c r="Q29" s="10">
        <f t="shared" si="4"/>
        <v>0</v>
      </c>
    </row>
    <row r="30" spans="2:17" x14ac:dyDescent="0.25">
      <c r="B30" t="str">
        <f>IF(PredefinedValues!B28&lt;&gt;"",PredefinedValues!B28,"")</f>
        <v/>
      </c>
      <c r="C30">
        <f>SUMIFS(Purchases!G$4:G$1000,Purchases!$F$4:$F$1000,$B$3,Purchases!$D$4:$D$1000,Table4[[#This Row],[Agent Pool]])</f>
        <v>0</v>
      </c>
      <c r="D30">
        <f>SUMIFS(SystemProfiles!G$7:G$1000,SystemProfiles!$C$7:$C$1000,$B$3,SystemProfiles!$D$7:$D$1000,Table4[[#This Row],[Agent Pool]])</f>
        <v>0</v>
      </c>
      <c r="E30">
        <f t="shared" si="0"/>
        <v>0</v>
      </c>
      <c r="F30" s="9">
        <f>SUMIFS(Purchases!H$4:H$1000,Purchases!$F$4:$F$1000,$B$3,Purchases!$D$4:$D$1000,Table4[[#This Row],[Agent Pool]])</f>
        <v>0</v>
      </c>
      <c r="G30" s="9">
        <f>SUMIFS(SystemProfiles!I$7:I$1000,SystemProfiles!$C$7:$C$1000,$B$3,SystemProfiles!$D$7:$D$1000,Table4[[#This Row],[Agent Pool]])</f>
        <v>0</v>
      </c>
      <c r="H30" s="9">
        <f t="shared" si="1"/>
        <v>0</v>
      </c>
      <c r="I30" s="9">
        <f>SUMIFS(Purchases!I$4:I$1000,Purchases!$F$4:$F$1000,$B$3,Purchases!$D$4:$D$1000,Table4[[#This Row],[Agent Pool]])</f>
        <v>0</v>
      </c>
      <c r="J30" s="9">
        <f>SUMIFS(SystemProfiles!K$7:K$1000,SystemProfiles!$C$7:$C$1000,$B$3,SystemProfiles!$D$7:$D$1000,Table4[[#This Row],[Agent Pool]])</f>
        <v>0</v>
      </c>
      <c r="K30" s="9">
        <f t="shared" si="2"/>
        <v>0</v>
      </c>
      <c r="L30" s="9">
        <f>SUMIFS(Purchases!J$4:J$1000,Purchases!$F$4:$F$1000,$B$3,Purchases!$D$4:$D$1000,Table4[[#This Row],[Agent Pool]])</f>
        <v>0</v>
      </c>
      <c r="M30" s="9">
        <f>SUMIFS(SystemProfiles!M$7:M$1000,SystemProfiles!$C$7:$C$1000,$B$3,SystemProfiles!$D$7:$D$1000,Table4[[#This Row],[Agent Pool]])</f>
        <v>0</v>
      </c>
      <c r="N30" s="9">
        <f t="shared" si="3"/>
        <v>0</v>
      </c>
      <c r="O30" s="10">
        <f t="shared" si="4"/>
        <v>0</v>
      </c>
      <c r="P30" s="10">
        <f t="shared" si="4"/>
        <v>0</v>
      </c>
      <c r="Q30" s="10">
        <f t="shared" si="4"/>
        <v>0</v>
      </c>
    </row>
    <row r="31" spans="2:17" x14ac:dyDescent="0.25">
      <c r="B31" t="str">
        <f>IF(PredefinedValues!B29&lt;&gt;"",PredefinedValues!B29,"")</f>
        <v/>
      </c>
      <c r="C31">
        <f>SUMIFS(Purchases!G$4:G$1000,Purchases!$F$4:$F$1000,$B$3,Purchases!$D$4:$D$1000,Table4[[#This Row],[Agent Pool]])</f>
        <v>0</v>
      </c>
      <c r="D31">
        <f>SUMIFS(SystemProfiles!G$7:G$1000,SystemProfiles!$C$7:$C$1000,$B$3,SystemProfiles!$D$7:$D$1000,Table4[[#This Row],[Agent Pool]])</f>
        <v>0</v>
      </c>
      <c r="E31">
        <f t="shared" si="0"/>
        <v>0</v>
      </c>
      <c r="F31" s="9">
        <f>SUMIFS(Purchases!H$4:H$1000,Purchases!$F$4:$F$1000,$B$3,Purchases!$D$4:$D$1000,Table4[[#This Row],[Agent Pool]])</f>
        <v>0</v>
      </c>
      <c r="G31" s="9">
        <f>SUMIFS(SystemProfiles!I$7:I$1000,SystemProfiles!$C$7:$C$1000,$B$3,SystemProfiles!$D$7:$D$1000,Table4[[#This Row],[Agent Pool]])</f>
        <v>0</v>
      </c>
      <c r="H31" s="9">
        <f t="shared" si="1"/>
        <v>0</v>
      </c>
      <c r="I31" s="9">
        <f>SUMIFS(Purchases!I$4:I$1000,Purchases!$F$4:$F$1000,$B$3,Purchases!$D$4:$D$1000,Table4[[#This Row],[Agent Pool]])</f>
        <v>0</v>
      </c>
      <c r="J31" s="9">
        <f>SUMIFS(SystemProfiles!K$7:K$1000,SystemProfiles!$C$7:$C$1000,$B$3,SystemProfiles!$D$7:$D$1000,Table4[[#This Row],[Agent Pool]])</f>
        <v>0</v>
      </c>
      <c r="K31" s="9">
        <f t="shared" si="2"/>
        <v>0</v>
      </c>
      <c r="L31" s="9">
        <f>SUMIFS(Purchases!J$4:J$1000,Purchases!$F$4:$F$1000,$B$3,Purchases!$D$4:$D$1000,Table4[[#This Row],[Agent Pool]])</f>
        <v>0</v>
      </c>
      <c r="M31" s="9">
        <f>SUMIFS(SystemProfiles!M$7:M$1000,SystemProfiles!$C$7:$C$1000,$B$3,SystemProfiles!$D$7:$D$1000,Table4[[#This Row],[Agent Pool]])</f>
        <v>0</v>
      </c>
      <c r="N31" s="9">
        <f t="shared" si="3"/>
        <v>0</v>
      </c>
      <c r="O31" s="10">
        <f t="shared" si="4"/>
        <v>0</v>
      </c>
      <c r="P31" s="10">
        <f t="shared" si="4"/>
        <v>0</v>
      </c>
      <c r="Q31" s="10">
        <f t="shared" si="4"/>
        <v>0</v>
      </c>
    </row>
    <row r="32" spans="2:17" x14ac:dyDescent="0.25">
      <c r="B32" t="str">
        <f>IF(PredefinedValues!B30&lt;&gt;"",PredefinedValues!B30,"")</f>
        <v/>
      </c>
      <c r="C32">
        <f>SUMIFS(Purchases!G$4:G$1000,Purchases!$F$4:$F$1000,$B$3,Purchases!$D$4:$D$1000,Table4[[#This Row],[Agent Pool]])</f>
        <v>0</v>
      </c>
      <c r="D32">
        <f>SUMIFS(SystemProfiles!G$7:G$1000,SystemProfiles!$C$7:$C$1000,$B$3,SystemProfiles!$D$7:$D$1000,Table4[[#This Row],[Agent Pool]])</f>
        <v>0</v>
      </c>
      <c r="E32">
        <f t="shared" si="0"/>
        <v>0</v>
      </c>
      <c r="F32" s="9">
        <f>SUMIFS(Purchases!H$4:H$1000,Purchases!$F$4:$F$1000,$B$3,Purchases!$D$4:$D$1000,Table4[[#This Row],[Agent Pool]])</f>
        <v>0</v>
      </c>
      <c r="G32" s="9">
        <f>SUMIFS(SystemProfiles!I$7:I$1000,SystemProfiles!$C$7:$C$1000,$B$3,SystemProfiles!$D$7:$D$1000,Table4[[#This Row],[Agent Pool]])</f>
        <v>0</v>
      </c>
      <c r="H32" s="9">
        <f t="shared" si="1"/>
        <v>0</v>
      </c>
      <c r="I32" s="9">
        <f>SUMIFS(Purchases!I$4:I$1000,Purchases!$F$4:$F$1000,$B$3,Purchases!$D$4:$D$1000,Table4[[#This Row],[Agent Pool]])</f>
        <v>0</v>
      </c>
      <c r="J32" s="9">
        <f>SUMIFS(SystemProfiles!K$7:K$1000,SystemProfiles!$C$7:$C$1000,$B$3,SystemProfiles!$D$7:$D$1000,Table4[[#This Row],[Agent Pool]])</f>
        <v>0</v>
      </c>
      <c r="K32" s="9">
        <f t="shared" si="2"/>
        <v>0</v>
      </c>
      <c r="L32" s="9">
        <f>SUMIFS(Purchases!J$4:J$1000,Purchases!$F$4:$F$1000,$B$3,Purchases!$D$4:$D$1000,Table4[[#This Row],[Agent Pool]])</f>
        <v>0</v>
      </c>
      <c r="M32" s="9">
        <f>SUMIFS(SystemProfiles!M$7:M$1000,SystemProfiles!$C$7:$C$1000,$B$3,SystemProfiles!$D$7:$D$1000,Table4[[#This Row],[Agent Pool]])</f>
        <v>0</v>
      </c>
      <c r="N32" s="9">
        <f t="shared" si="3"/>
        <v>0</v>
      </c>
      <c r="O32" s="10">
        <f t="shared" si="4"/>
        <v>0</v>
      </c>
      <c r="P32" s="10">
        <f t="shared" si="4"/>
        <v>0</v>
      </c>
      <c r="Q32" s="10">
        <f t="shared" si="4"/>
        <v>0</v>
      </c>
    </row>
    <row r="33" spans="2:17" x14ac:dyDescent="0.25">
      <c r="B33" t="str">
        <f>IF(PredefinedValues!B31&lt;&gt;"",PredefinedValues!B31,"")</f>
        <v/>
      </c>
      <c r="C33">
        <f>SUMIFS(Purchases!G$4:G$1000,Purchases!$F$4:$F$1000,$B$3,Purchases!$D$4:$D$1000,Table4[[#This Row],[Agent Pool]])</f>
        <v>0</v>
      </c>
      <c r="D33">
        <f>SUMIFS(SystemProfiles!G$7:G$1000,SystemProfiles!$C$7:$C$1000,$B$3,SystemProfiles!$D$7:$D$1000,Table4[[#This Row],[Agent Pool]])</f>
        <v>0</v>
      </c>
      <c r="E33">
        <f t="shared" si="0"/>
        <v>0</v>
      </c>
      <c r="F33" s="9">
        <f>SUMIFS(Purchases!H$4:H$1000,Purchases!$F$4:$F$1000,$B$3,Purchases!$D$4:$D$1000,Table4[[#This Row],[Agent Pool]])</f>
        <v>0</v>
      </c>
      <c r="G33" s="9">
        <f>SUMIFS(SystemProfiles!I$7:I$1000,SystemProfiles!$C$7:$C$1000,$B$3,SystemProfiles!$D$7:$D$1000,Table4[[#This Row],[Agent Pool]])</f>
        <v>0</v>
      </c>
      <c r="H33" s="9">
        <f t="shared" si="1"/>
        <v>0</v>
      </c>
      <c r="I33" s="9">
        <f>SUMIFS(Purchases!I$4:I$1000,Purchases!$F$4:$F$1000,$B$3,Purchases!$D$4:$D$1000,Table4[[#This Row],[Agent Pool]])</f>
        <v>0</v>
      </c>
      <c r="J33" s="9">
        <f>SUMIFS(SystemProfiles!K$7:K$1000,SystemProfiles!$C$7:$C$1000,$B$3,SystemProfiles!$D$7:$D$1000,Table4[[#This Row],[Agent Pool]])</f>
        <v>0</v>
      </c>
      <c r="K33" s="9">
        <f t="shared" si="2"/>
        <v>0</v>
      </c>
      <c r="L33" s="9">
        <f>SUMIFS(Purchases!J$4:J$1000,Purchases!$F$4:$F$1000,$B$3,Purchases!$D$4:$D$1000,Table4[[#This Row],[Agent Pool]])</f>
        <v>0</v>
      </c>
      <c r="M33" s="9">
        <f>SUMIFS(SystemProfiles!M$7:M$1000,SystemProfiles!$C$7:$C$1000,$B$3,SystemProfiles!$D$7:$D$1000,Table4[[#This Row],[Agent Pool]])</f>
        <v>0</v>
      </c>
      <c r="N33" s="9">
        <f t="shared" si="3"/>
        <v>0</v>
      </c>
      <c r="O33" s="10">
        <f t="shared" si="4"/>
        <v>0</v>
      </c>
      <c r="P33" s="10">
        <f t="shared" si="4"/>
        <v>0</v>
      </c>
      <c r="Q33" s="10">
        <f t="shared" si="4"/>
        <v>0</v>
      </c>
    </row>
    <row r="34" spans="2:17" x14ac:dyDescent="0.25">
      <c r="B34" t="str">
        <f>IF(PredefinedValues!B32&lt;&gt;"",PredefinedValues!B32,"")</f>
        <v/>
      </c>
      <c r="C34">
        <f>SUMIFS(Purchases!G$4:G$1000,Purchases!$F$4:$F$1000,$B$3,Purchases!$D$4:$D$1000,Table4[[#This Row],[Agent Pool]])</f>
        <v>0</v>
      </c>
      <c r="D34">
        <f>SUMIFS(SystemProfiles!G$7:G$1000,SystemProfiles!$C$7:$C$1000,$B$3,SystemProfiles!$D$7:$D$1000,Table4[[#This Row],[Agent Pool]])</f>
        <v>0</v>
      </c>
      <c r="E34">
        <f t="shared" si="0"/>
        <v>0</v>
      </c>
      <c r="F34" s="9">
        <f>SUMIFS(Purchases!H$4:H$1000,Purchases!$F$4:$F$1000,$B$3,Purchases!$D$4:$D$1000,Table4[[#This Row],[Agent Pool]])</f>
        <v>0</v>
      </c>
      <c r="G34" s="9">
        <f>SUMIFS(SystemProfiles!I$7:I$1000,SystemProfiles!$C$7:$C$1000,$B$3,SystemProfiles!$D$7:$D$1000,Table4[[#This Row],[Agent Pool]])</f>
        <v>0</v>
      </c>
      <c r="H34" s="9">
        <f t="shared" si="1"/>
        <v>0</v>
      </c>
      <c r="I34" s="9">
        <f>SUMIFS(Purchases!I$4:I$1000,Purchases!$F$4:$F$1000,$B$3,Purchases!$D$4:$D$1000,Table4[[#This Row],[Agent Pool]])</f>
        <v>0</v>
      </c>
      <c r="J34" s="9">
        <f>SUMIFS(SystemProfiles!K$7:K$1000,SystemProfiles!$C$7:$C$1000,$B$3,SystemProfiles!$D$7:$D$1000,Table4[[#This Row],[Agent Pool]])</f>
        <v>0</v>
      </c>
      <c r="K34" s="9">
        <f t="shared" si="2"/>
        <v>0</v>
      </c>
      <c r="L34" s="9">
        <f>SUMIFS(Purchases!J$4:J$1000,Purchases!$F$4:$F$1000,$B$3,Purchases!$D$4:$D$1000,Table4[[#This Row],[Agent Pool]])</f>
        <v>0</v>
      </c>
      <c r="M34" s="9">
        <f>SUMIFS(SystemProfiles!M$7:M$1000,SystemProfiles!$C$7:$C$1000,$B$3,SystemProfiles!$D$7:$D$1000,Table4[[#This Row],[Agent Pool]])</f>
        <v>0</v>
      </c>
      <c r="N34" s="9">
        <f t="shared" si="3"/>
        <v>0</v>
      </c>
      <c r="O34" s="10">
        <f t="shared" si="4"/>
        <v>0</v>
      </c>
      <c r="P34" s="10">
        <f t="shared" si="4"/>
        <v>0</v>
      </c>
      <c r="Q34" s="10">
        <f t="shared" si="4"/>
        <v>0</v>
      </c>
    </row>
    <row r="35" spans="2:17" x14ac:dyDescent="0.25">
      <c r="B35" t="str">
        <f>IF(PredefinedValues!B33&lt;&gt;"",PredefinedValues!B33,"")</f>
        <v/>
      </c>
      <c r="C35">
        <f>SUMIFS(Purchases!G$4:G$1000,Purchases!$F$4:$F$1000,$B$3,Purchases!$D$4:$D$1000,Table4[[#This Row],[Agent Pool]])</f>
        <v>0</v>
      </c>
      <c r="D35">
        <f>SUMIFS(SystemProfiles!G$7:G$1000,SystemProfiles!$C$7:$C$1000,$B$3,SystemProfiles!$D$7:$D$1000,Table4[[#This Row],[Agent Pool]])</f>
        <v>0</v>
      </c>
      <c r="E35">
        <f t="shared" si="0"/>
        <v>0</v>
      </c>
      <c r="F35" s="9">
        <f>SUMIFS(Purchases!H$4:H$1000,Purchases!$F$4:$F$1000,$B$3,Purchases!$D$4:$D$1000,Table4[[#This Row],[Agent Pool]])</f>
        <v>0</v>
      </c>
      <c r="G35" s="9">
        <f>SUMIFS(SystemProfiles!I$7:I$1000,SystemProfiles!$C$7:$C$1000,$B$3,SystemProfiles!$D$7:$D$1000,Table4[[#This Row],[Agent Pool]])</f>
        <v>0</v>
      </c>
      <c r="H35" s="9">
        <f t="shared" si="1"/>
        <v>0</v>
      </c>
      <c r="I35" s="9">
        <f>SUMIFS(Purchases!I$4:I$1000,Purchases!$F$4:$F$1000,$B$3,Purchases!$D$4:$D$1000,Table4[[#This Row],[Agent Pool]])</f>
        <v>0</v>
      </c>
      <c r="J35" s="9">
        <f>SUMIFS(SystemProfiles!K$7:K$1000,SystemProfiles!$C$7:$C$1000,$B$3,SystemProfiles!$D$7:$D$1000,Table4[[#This Row],[Agent Pool]])</f>
        <v>0</v>
      </c>
      <c r="K35" s="9">
        <f t="shared" si="2"/>
        <v>0</v>
      </c>
      <c r="L35" s="9">
        <f>SUMIFS(Purchases!J$4:J$1000,Purchases!$F$4:$F$1000,$B$3,Purchases!$D$4:$D$1000,Table4[[#This Row],[Agent Pool]])</f>
        <v>0</v>
      </c>
      <c r="M35" s="9">
        <f>SUMIFS(SystemProfiles!M$7:M$1000,SystemProfiles!$C$7:$C$1000,$B$3,SystemProfiles!$D$7:$D$1000,Table4[[#This Row],[Agent Pool]])</f>
        <v>0</v>
      </c>
      <c r="N35" s="9">
        <f t="shared" si="3"/>
        <v>0</v>
      </c>
      <c r="O35" s="10">
        <f t="shared" si="4"/>
        <v>0</v>
      </c>
      <c r="P35" s="10">
        <f t="shared" si="4"/>
        <v>0</v>
      </c>
      <c r="Q35" s="10">
        <f t="shared" si="4"/>
        <v>0</v>
      </c>
    </row>
    <row r="36" spans="2:17" x14ac:dyDescent="0.25">
      <c r="B36" t="str">
        <f>IF(PredefinedValues!B34&lt;&gt;"",PredefinedValues!B34,"")</f>
        <v/>
      </c>
      <c r="C36">
        <f>SUMIFS(Purchases!G$4:G$1000,Purchases!$F$4:$F$1000,$B$3,Purchases!$D$4:$D$1000,Table4[[#This Row],[Agent Pool]])</f>
        <v>0</v>
      </c>
      <c r="D36">
        <f>SUMIFS(SystemProfiles!G$7:G$1000,SystemProfiles!$C$7:$C$1000,$B$3,SystemProfiles!$D$7:$D$1000,Table4[[#This Row],[Agent Pool]])</f>
        <v>0</v>
      </c>
      <c r="E36">
        <f t="shared" si="0"/>
        <v>0</v>
      </c>
      <c r="F36" s="9">
        <f>SUMIFS(Purchases!H$4:H$1000,Purchases!$F$4:$F$1000,$B$3,Purchases!$D$4:$D$1000,Table4[[#This Row],[Agent Pool]])</f>
        <v>0</v>
      </c>
      <c r="G36" s="9">
        <f>SUMIFS(SystemProfiles!I$7:I$1000,SystemProfiles!$C$7:$C$1000,$B$3,SystemProfiles!$D$7:$D$1000,Table4[[#This Row],[Agent Pool]])</f>
        <v>0</v>
      </c>
      <c r="H36" s="9">
        <f t="shared" si="1"/>
        <v>0</v>
      </c>
      <c r="I36" s="9">
        <f>SUMIFS(Purchases!I$4:I$1000,Purchases!$F$4:$F$1000,$B$3,Purchases!$D$4:$D$1000,Table4[[#This Row],[Agent Pool]])</f>
        <v>0</v>
      </c>
      <c r="J36" s="9">
        <f>SUMIFS(SystemProfiles!K$7:K$1000,SystemProfiles!$C$7:$C$1000,$B$3,SystemProfiles!$D$7:$D$1000,Table4[[#This Row],[Agent Pool]])</f>
        <v>0</v>
      </c>
      <c r="K36" s="9">
        <f t="shared" si="2"/>
        <v>0</v>
      </c>
      <c r="L36" s="9">
        <f>SUMIFS(Purchases!J$4:J$1000,Purchases!$F$4:$F$1000,$B$3,Purchases!$D$4:$D$1000,Table4[[#This Row],[Agent Pool]])</f>
        <v>0</v>
      </c>
      <c r="M36" s="9">
        <f>SUMIFS(SystemProfiles!M$7:M$1000,SystemProfiles!$C$7:$C$1000,$B$3,SystemProfiles!$D$7:$D$1000,Table4[[#This Row],[Agent Pool]])</f>
        <v>0</v>
      </c>
      <c r="N36" s="9">
        <f t="shared" si="3"/>
        <v>0</v>
      </c>
      <c r="O36" s="10">
        <f t="shared" si="4"/>
        <v>0</v>
      </c>
      <c r="P36" s="10">
        <f t="shared" si="4"/>
        <v>0</v>
      </c>
      <c r="Q36" s="10">
        <f t="shared" si="4"/>
        <v>0</v>
      </c>
    </row>
    <row r="37" spans="2:17" x14ac:dyDescent="0.25">
      <c r="B37" t="str">
        <f>IF(PredefinedValues!B35&lt;&gt;"",PredefinedValues!B35,"")</f>
        <v/>
      </c>
      <c r="C37">
        <f>SUMIFS(Purchases!G$4:G$1000,Purchases!$F$4:$F$1000,$B$3,Purchases!$D$4:$D$1000,Table4[[#This Row],[Agent Pool]])</f>
        <v>0</v>
      </c>
      <c r="D37">
        <f>SUMIFS(SystemProfiles!G$7:G$1000,SystemProfiles!$C$7:$C$1000,$B$3,SystemProfiles!$D$7:$D$1000,Table4[[#This Row],[Agent Pool]])</f>
        <v>0</v>
      </c>
      <c r="E37">
        <f t="shared" ref="E37:E68" si="5">C37-D37</f>
        <v>0</v>
      </c>
      <c r="F37" s="9">
        <f>SUMIFS(Purchases!H$4:H$1000,Purchases!$F$4:$F$1000,$B$3,Purchases!$D$4:$D$1000,Table4[[#This Row],[Agent Pool]])</f>
        <v>0</v>
      </c>
      <c r="G37" s="9">
        <f>SUMIFS(SystemProfiles!I$7:I$1000,SystemProfiles!$C$7:$C$1000,$B$3,SystemProfiles!$D$7:$D$1000,Table4[[#This Row],[Agent Pool]])</f>
        <v>0</v>
      </c>
      <c r="H37" s="9">
        <f t="shared" ref="H37:H68" si="6">F37-G37</f>
        <v>0</v>
      </c>
      <c r="I37" s="9">
        <f>SUMIFS(Purchases!I$4:I$1000,Purchases!$F$4:$F$1000,$B$3,Purchases!$D$4:$D$1000,Table4[[#This Row],[Agent Pool]])</f>
        <v>0</v>
      </c>
      <c r="J37" s="9">
        <f>SUMIFS(SystemProfiles!K$7:K$1000,SystemProfiles!$C$7:$C$1000,$B$3,SystemProfiles!$D$7:$D$1000,Table4[[#This Row],[Agent Pool]])</f>
        <v>0</v>
      </c>
      <c r="K37" s="9">
        <f t="shared" si="2"/>
        <v>0</v>
      </c>
      <c r="L37" s="9">
        <f>SUMIFS(Purchases!J$4:J$1000,Purchases!$F$4:$F$1000,$B$3,Purchases!$D$4:$D$1000,Table4[[#This Row],[Agent Pool]])</f>
        <v>0</v>
      </c>
      <c r="M37" s="9">
        <f>SUMIFS(SystemProfiles!M$7:M$1000,SystemProfiles!$C$7:$C$1000,$B$3,SystemProfiles!$D$7:$D$1000,Table4[[#This Row],[Agent Pool]])</f>
        <v>0</v>
      </c>
      <c r="N37" s="9">
        <f t="shared" si="3"/>
        <v>0</v>
      </c>
      <c r="O37" s="10">
        <f t="shared" ref="O37:Q68" si="7">C37+F37+I37+L37</f>
        <v>0</v>
      </c>
      <c r="P37" s="10">
        <f t="shared" si="7"/>
        <v>0</v>
      </c>
      <c r="Q37" s="10">
        <f t="shared" si="7"/>
        <v>0</v>
      </c>
    </row>
    <row r="38" spans="2:17" x14ac:dyDescent="0.25">
      <c r="B38" t="str">
        <f>IF(PredefinedValues!B36&lt;&gt;"",PredefinedValues!B36,"")</f>
        <v/>
      </c>
      <c r="C38">
        <f>SUMIFS(Purchases!G$4:G$1000,Purchases!$F$4:$F$1000,$B$3,Purchases!$D$4:$D$1000,Table4[[#This Row],[Agent Pool]])</f>
        <v>0</v>
      </c>
      <c r="D38">
        <f>SUMIFS(SystemProfiles!G$7:G$1000,SystemProfiles!$C$7:$C$1000,$B$3,SystemProfiles!$D$7:$D$1000,Table4[[#This Row],[Agent Pool]])</f>
        <v>0</v>
      </c>
      <c r="E38">
        <f t="shared" si="5"/>
        <v>0</v>
      </c>
      <c r="F38" s="9">
        <f>SUMIFS(Purchases!H$4:H$1000,Purchases!$F$4:$F$1000,$B$3,Purchases!$D$4:$D$1000,Table4[[#This Row],[Agent Pool]])</f>
        <v>0</v>
      </c>
      <c r="G38" s="9">
        <f>SUMIFS(SystemProfiles!I$7:I$1000,SystemProfiles!$C$7:$C$1000,$B$3,SystemProfiles!$D$7:$D$1000,Table4[[#This Row],[Agent Pool]])</f>
        <v>0</v>
      </c>
      <c r="H38" s="9">
        <f t="shared" si="6"/>
        <v>0</v>
      </c>
      <c r="I38" s="9">
        <f>SUMIFS(Purchases!I$4:I$1000,Purchases!$F$4:$F$1000,$B$3,Purchases!$D$4:$D$1000,Table4[[#This Row],[Agent Pool]])</f>
        <v>0</v>
      </c>
      <c r="J38" s="9">
        <f>SUMIFS(SystemProfiles!K$7:K$1000,SystemProfiles!$C$7:$C$1000,$B$3,SystemProfiles!$D$7:$D$1000,Table4[[#This Row],[Agent Pool]])</f>
        <v>0</v>
      </c>
      <c r="K38" s="9">
        <f t="shared" si="2"/>
        <v>0</v>
      </c>
      <c r="L38" s="9">
        <f>SUMIFS(Purchases!J$4:J$1000,Purchases!$F$4:$F$1000,$B$3,Purchases!$D$4:$D$1000,Table4[[#This Row],[Agent Pool]])</f>
        <v>0</v>
      </c>
      <c r="M38" s="9">
        <f>SUMIFS(SystemProfiles!M$7:M$1000,SystemProfiles!$C$7:$C$1000,$B$3,SystemProfiles!$D$7:$D$1000,Table4[[#This Row],[Agent Pool]])</f>
        <v>0</v>
      </c>
      <c r="N38" s="9">
        <f t="shared" si="3"/>
        <v>0</v>
      </c>
      <c r="O38" s="10">
        <f t="shared" si="7"/>
        <v>0</v>
      </c>
      <c r="P38" s="10">
        <f t="shared" si="7"/>
        <v>0</v>
      </c>
      <c r="Q38" s="10">
        <f t="shared" si="7"/>
        <v>0</v>
      </c>
    </row>
    <row r="39" spans="2:17" x14ac:dyDescent="0.25">
      <c r="B39" t="str">
        <f>IF(PredefinedValues!B37&lt;&gt;"",PredefinedValues!B37,"")</f>
        <v/>
      </c>
      <c r="C39">
        <f>SUMIFS(Purchases!G$4:G$1000,Purchases!$F$4:$F$1000,$B$3,Purchases!$D$4:$D$1000,Table4[[#This Row],[Agent Pool]])</f>
        <v>0</v>
      </c>
      <c r="D39">
        <f>SUMIFS(SystemProfiles!G$7:G$1000,SystemProfiles!$C$7:$C$1000,$B$3,SystemProfiles!$D$7:$D$1000,Table4[[#This Row],[Agent Pool]])</f>
        <v>0</v>
      </c>
      <c r="E39">
        <f t="shared" si="5"/>
        <v>0</v>
      </c>
      <c r="F39" s="9">
        <f>SUMIFS(Purchases!H$4:H$1000,Purchases!$F$4:$F$1000,$B$3,Purchases!$D$4:$D$1000,Table4[[#This Row],[Agent Pool]])</f>
        <v>0</v>
      </c>
      <c r="G39" s="9">
        <f>SUMIFS(SystemProfiles!I$7:I$1000,SystemProfiles!$C$7:$C$1000,$B$3,SystemProfiles!$D$7:$D$1000,Table4[[#This Row],[Agent Pool]])</f>
        <v>0</v>
      </c>
      <c r="H39" s="9">
        <f t="shared" si="6"/>
        <v>0</v>
      </c>
      <c r="I39" s="9">
        <f>SUMIFS(Purchases!I$4:I$1000,Purchases!$F$4:$F$1000,$B$3,Purchases!$D$4:$D$1000,Table4[[#This Row],[Agent Pool]])</f>
        <v>0</v>
      </c>
      <c r="J39" s="9">
        <f>SUMIFS(SystemProfiles!K$7:K$1000,SystemProfiles!$C$7:$C$1000,$B$3,SystemProfiles!$D$7:$D$1000,Table4[[#This Row],[Agent Pool]])</f>
        <v>0</v>
      </c>
      <c r="K39" s="9">
        <f t="shared" si="2"/>
        <v>0</v>
      </c>
      <c r="L39" s="9">
        <f>SUMIFS(Purchases!J$4:J$1000,Purchases!$F$4:$F$1000,$B$3,Purchases!$D$4:$D$1000,Table4[[#This Row],[Agent Pool]])</f>
        <v>0</v>
      </c>
      <c r="M39" s="9">
        <f>SUMIFS(SystemProfiles!M$7:M$1000,SystemProfiles!$C$7:$C$1000,$B$3,SystemProfiles!$D$7:$D$1000,Table4[[#This Row],[Agent Pool]])</f>
        <v>0</v>
      </c>
      <c r="N39" s="9">
        <f t="shared" si="3"/>
        <v>0</v>
      </c>
      <c r="O39" s="10">
        <f t="shared" si="7"/>
        <v>0</v>
      </c>
      <c r="P39" s="10">
        <f t="shared" si="7"/>
        <v>0</v>
      </c>
      <c r="Q39" s="10">
        <f t="shared" si="7"/>
        <v>0</v>
      </c>
    </row>
    <row r="40" spans="2:17" x14ac:dyDescent="0.25">
      <c r="B40" t="str">
        <f>IF(PredefinedValues!B38&lt;&gt;"",PredefinedValues!B38,"")</f>
        <v/>
      </c>
      <c r="C40">
        <f>SUMIFS(Purchases!G$4:G$1000,Purchases!$F$4:$F$1000,$B$3,Purchases!$D$4:$D$1000,Table4[[#This Row],[Agent Pool]])</f>
        <v>0</v>
      </c>
      <c r="D40">
        <f>SUMIFS(SystemProfiles!G$7:G$1000,SystemProfiles!$C$7:$C$1000,$B$3,SystemProfiles!$D$7:$D$1000,Table4[[#This Row],[Agent Pool]])</f>
        <v>0</v>
      </c>
      <c r="E40">
        <f t="shared" si="5"/>
        <v>0</v>
      </c>
      <c r="F40" s="9">
        <f>SUMIFS(Purchases!H$4:H$1000,Purchases!$F$4:$F$1000,$B$3,Purchases!$D$4:$D$1000,Table4[[#This Row],[Agent Pool]])</f>
        <v>0</v>
      </c>
      <c r="G40" s="9">
        <f>SUMIFS(SystemProfiles!I$7:I$1000,SystemProfiles!$C$7:$C$1000,$B$3,SystemProfiles!$D$7:$D$1000,Table4[[#This Row],[Agent Pool]])</f>
        <v>0</v>
      </c>
      <c r="H40" s="9">
        <f t="shared" si="6"/>
        <v>0</v>
      </c>
      <c r="I40" s="9">
        <f>SUMIFS(Purchases!I$4:I$1000,Purchases!$F$4:$F$1000,$B$3,Purchases!$D$4:$D$1000,Table4[[#This Row],[Agent Pool]])</f>
        <v>0</v>
      </c>
      <c r="J40" s="9">
        <f>SUMIFS(SystemProfiles!K$7:K$1000,SystemProfiles!$C$7:$C$1000,$B$3,SystemProfiles!$D$7:$D$1000,Table4[[#This Row],[Agent Pool]])</f>
        <v>0</v>
      </c>
      <c r="K40" s="9">
        <f t="shared" si="2"/>
        <v>0</v>
      </c>
      <c r="L40" s="9">
        <f>SUMIFS(Purchases!J$4:J$1000,Purchases!$F$4:$F$1000,$B$3,Purchases!$D$4:$D$1000,Table4[[#This Row],[Agent Pool]])</f>
        <v>0</v>
      </c>
      <c r="M40" s="9">
        <f>SUMIFS(SystemProfiles!M$7:M$1000,SystemProfiles!$C$7:$C$1000,$B$3,SystemProfiles!$D$7:$D$1000,Table4[[#This Row],[Agent Pool]])</f>
        <v>0</v>
      </c>
      <c r="N40" s="9">
        <f t="shared" si="3"/>
        <v>0</v>
      </c>
      <c r="O40" s="10">
        <f t="shared" si="7"/>
        <v>0</v>
      </c>
      <c r="P40" s="10">
        <f t="shared" si="7"/>
        <v>0</v>
      </c>
      <c r="Q40" s="10">
        <f t="shared" si="7"/>
        <v>0</v>
      </c>
    </row>
    <row r="41" spans="2:17" x14ac:dyDescent="0.25">
      <c r="B41" t="str">
        <f>IF(PredefinedValues!B39&lt;&gt;"",PredefinedValues!B39,"")</f>
        <v/>
      </c>
      <c r="C41">
        <f>SUMIFS(Purchases!G$4:G$1000,Purchases!$F$4:$F$1000,$B$3,Purchases!$D$4:$D$1000,Table4[[#This Row],[Agent Pool]])</f>
        <v>0</v>
      </c>
      <c r="D41">
        <f>SUMIFS(SystemProfiles!G$7:G$1000,SystemProfiles!$C$7:$C$1000,$B$3,SystemProfiles!$D$7:$D$1000,Table4[[#This Row],[Agent Pool]])</f>
        <v>0</v>
      </c>
      <c r="E41">
        <f t="shared" si="5"/>
        <v>0</v>
      </c>
      <c r="F41" s="9">
        <f>SUMIFS(Purchases!H$4:H$1000,Purchases!$F$4:$F$1000,$B$3,Purchases!$D$4:$D$1000,Table4[[#This Row],[Agent Pool]])</f>
        <v>0</v>
      </c>
      <c r="G41" s="9">
        <f>SUMIFS(SystemProfiles!I$7:I$1000,SystemProfiles!$C$7:$C$1000,$B$3,SystemProfiles!$D$7:$D$1000,Table4[[#This Row],[Agent Pool]])</f>
        <v>0</v>
      </c>
      <c r="H41" s="9">
        <f t="shared" si="6"/>
        <v>0</v>
      </c>
      <c r="I41" s="9">
        <f>SUMIFS(Purchases!I$4:I$1000,Purchases!$F$4:$F$1000,$B$3,Purchases!$D$4:$D$1000,Table4[[#This Row],[Agent Pool]])</f>
        <v>0</v>
      </c>
      <c r="J41" s="9">
        <f>SUMIFS(SystemProfiles!K$7:K$1000,SystemProfiles!$C$7:$C$1000,$B$3,SystemProfiles!$D$7:$D$1000,Table4[[#This Row],[Agent Pool]])</f>
        <v>0</v>
      </c>
      <c r="K41" s="9">
        <f t="shared" si="2"/>
        <v>0</v>
      </c>
      <c r="L41" s="9">
        <f>SUMIFS(Purchases!J$4:J$1000,Purchases!$F$4:$F$1000,$B$3,Purchases!$D$4:$D$1000,Table4[[#This Row],[Agent Pool]])</f>
        <v>0</v>
      </c>
      <c r="M41" s="9">
        <f>SUMIFS(SystemProfiles!M$7:M$1000,SystemProfiles!$C$7:$C$1000,$B$3,SystemProfiles!$D$7:$D$1000,Table4[[#This Row],[Agent Pool]])</f>
        <v>0</v>
      </c>
      <c r="N41" s="9">
        <f t="shared" si="3"/>
        <v>0</v>
      </c>
      <c r="O41" s="10">
        <f t="shared" si="7"/>
        <v>0</v>
      </c>
      <c r="P41" s="10">
        <f t="shared" si="7"/>
        <v>0</v>
      </c>
      <c r="Q41" s="10">
        <f t="shared" si="7"/>
        <v>0</v>
      </c>
    </row>
    <row r="42" spans="2:17" x14ac:dyDescent="0.25">
      <c r="B42" t="str">
        <f>IF(PredefinedValues!B40&lt;&gt;"",PredefinedValues!B40,"")</f>
        <v/>
      </c>
      <c r="C42">
        <f>SUMIFS(Purchases!G$4:G$1000,Purchases!$F$4:$F$1000,$B$3,Purchases!$D$4:$D$1000,Table4[[#This Row],[Agent Pool]])</f>
        <v>0</v>
      </c>
      <c r="D42">
        <f>SUMIFS(SystemProfiles!G$7:G$1000,SystemProfiles!$C$7:$C$1000,$B$3,SystemProfiles!$D$7:$D$1000,Table4[[#This Row],[Agent Pool]])</f>
        <v>0</v>
      </c>
      <c r="E42">
        <f t="shared" si="5"/>
        <v>0</v>
      </c>
      <c r="F42" s="9">
        <f>SUMIFS(Purchases!H$4:H$1000,Purchases!$F$4:$F$1000,$B$3,Purchases!$D$4:$D$1000,Table4[[#This Row],[Agent Pool]])</f>
        <v>0</v>
      </c>
      <c r="G42" s="9">
        <f>SUMIFS(SystemProfiles!I$7:I$1000,SystemProfiles!$C$7:$C$1000,$B$3,SystemProfiles!$D$7:$D$1000,Table4[[#This Row],[Agent Pool]])</f>
        <v>0</v>
      </c>
      <c r="H42" s="9">
        <f t="shared" si="6"/>
        <v>0</v>
      </c>
      <c r="I42" s="9">
        <f>SUMIFS(Purchases!I$4:I$1000,Purchases!$F$4:$F$1000,$B$3,Purchases!$D$4:$D$1000,Table4[[#This Row],[Agent Pool]])</f>
        <v>0</v>
      </c>
      <c r="J42" s="9">
        <f>SUMIFS(SystemProfiles!K$7:K$1000,SystemProfiles!$C$7:$C$1000,$B$3,SystemProfiles!$D$7:$D$1000,Table4[[#This Row],[Agent Pool]])</f>
        <v>0</v>
      </c>
      <c r="K42" s="9">
        <f t="shared" si="2"/>
        <v>0</v>
      </c>
      <c r="L42" s="9">
        <f>SUMIFS(Purchases!J$4:J$1000,Purchases!$F$4:$F$1000,$B$3,Purchases!$D$4:$D$1000,Table4[[#This Row],[Agent Pool]])</f>
        <v>0</v>
      </c>
      <c r="M42" s="9">
        <f>SUMIFS(SystemProfiles!M$7:M$1000,SystemProfiles!$C$7:$C$1000,$B$3,SystemProfiles!$D$7:$D$1000,Table4[[#This Row],[Agent Pool]])</f>
        <v>0</v>
      </c>
      <c r="N42" s="9">
        <f t="shared" si="3"/>
        <v>0</v>
      </c>
      <c r="O42" s="10">
        <f t="shared" si="7"/>
        <v>0</v>
      </c>
      <c r="P42" s="10">
        <f t="shared" si="7"/>
        <v>0</v>
      </c>
      <c r="Q42" s="10">
        <f t="shared" si="7"/>
        <v>0</v>
      </c>
    </row>
    <row r="43" spans="2:17" x14ac:dyDescent="0.25">
      <c r="B43" t="str">
        <f>IF(PredefinedValues!B41&lt;&gt;"",PredefinedValues!B41,"")</f>
        <v/>
      </c>
      <c r="C43">
        <f>SUMIFS(Purchases!G$4:G$1000,Purchases!$F$4:$F$1000,$B$3,Purchases!$D$4:$D$1000,Table4[[#This Row],[Agent Pool]])</f>
        <v>0</v>
      </c>
      <c r="D43">
        <f>SUMIFS(SystemProfiles!G$7:G$1000,SystemProfiles!$C$7:$C$1000,$B$3,SystemProfiles!$D$7:$D$1000,Table4[[#This Row],[Agent Pool]])</f>
        <v>0</v>
      </c>
      <c r="E43">
        <f t="shared" si="5"/>
        <v>0</v>
      </c>
      <c r="F43" s="9">
        <f>SUMIFS(Purchases!H$4:H$1000,Purchases!$F$4:$F$1000,$B$3,Purchases!$D$4:$D$1000,Table4[[#This Row],[Agent Pool]])</f>
        <v>0</v>
      </c>
      <c r="G43" s="9">
        <f>SUMIFS(SystemProfiles!I$7:I$1000,SystemProfiles!$C$7:$C$1000,$B$3,SystemProfiles!$D$7:$D$1000,Table4[[#This Row],[Agent Pool]])</f>
        <v>0</v>
      </c>
      <c r="H43" s="9">
        <f t="shared" si="6"/>
        <v>0</v>
      </c>
      <c r="I43" s="9">
        <f>SUMIFS(Purchases!I$4:I$1000,Purchases!$F$4:$F$1000,$B$3,Purchases!$D$4:$D$1000,Table4[[#This Row],[Agent Pool]])</f>
        <v>0</v>
      </c>
      <c r="J43" s="9">
        <f>SUMIFS(SystemProfiles!K$7:K$1000,SystemProfiles!$C$7:$C$1000,$B$3,SystemProfiles!$D$7:$D$1000,Table4[[#This Row],[Agent Pool]])</f>
        <v>0</v>
      </c>
      <c r="K43" s="9">
        <f t="shared" si="2"/>
        <v>0</v>
      </c>
      <c r="L43" s="9">
        <f>SUMIFS(Purchases!J$4:J$1000,Purchases!$F$4:$F$1000,$B$3,Purchases!$D$4:$D$1000,Table4[[#This Row],[Agent Pool]])</f>
        <v>0</v>
      </c>
      <c r="M43" s="9">
        <f>SUMIFS(SystemProfiles!M$7:M$1000,SystemProfiles!$C$7:$C$1000,$B$3,SystemProfiles!$D$7:$D$1000,Table4[[#This Row],[Agent Pool]])</f>
        <v>0</v>
      </c>
      <c r="N43" s="9">
        <f t="shared" si="3"/>
        <v>0</v>
      </c>
      <c r="O43" s="10">
        <f t="shared" si="7"/>
        <v>0</v>
      </c>
      <c r="P43" s="10">
        <f t="shared" si="7"/>
        <v>0</v>
      </c>
      <c r="Q43" s="10">
        <f t="shared" si="7"/>
        <v>0</v>
      </c>
    </row>
    <row r="44" spans="2:17" x14ac:dyDescent="0.25">
      <c r="B44" t="str">
        <f>IF(PredefinedValues!B42&lt;&gt;"",PredefinedValues!B42,"")</f>
        <v/>
      </c>
      <c r="C44">
        <f>SUMIFS(Purchases!G$4:G$1000,Purchases!$F$4:$F$1000,$B$3,Purchases!$D$4:$D$1000,Table4[[#This Row],[Agent Pool]])</f>
        <v>0</v>
      </c>
      <c r="D44">
        <f>SUMIFS(SystemProfiles!G$7:G$1000,SystemProfiles!$C$7:$C$1000,$B$3,SystemProfiles!$D$7:$D$1000,Table4[[#This Row],[Agent Pool]])</f>
        <v>0</v>
      </c>
      <c r="E44">
        <f t="shared" si="5"/>
        <v>0</v>
      </c>
      <c r="F44" s="9">
        <f>SUMIFS(Purchases!H$4:H$1000,Purchases!$F$4:$F$1000,$B$3,Purchases!$D$4:$D$1000,Table4[[#This Row],[Agent Pool]])</f>
        <v>0</v>
      </c>
      <c r="G44" s="9">
        <f>SUMIFS(SystemProfiles!I$7:I$1000,SystemProfiles!$C$7:$C$1000,$B$3,SystemProfiles!$D$7:$D$1000,Table4[[#This Row],[Agent Pool]])</f>
        <v>0</v>
      </c>
      <c r="H44" s="9">
        <f t="shared" si="6"/>
        <v>0</v>
      </c>
      <c r="I44" s="9">
        <f>SUMIFS(Purchases!I$4:I$1000,Purchases!$F$4:$F$1000,$B$3,Purchases!$D$4:$D$1000,Table4[[#This Row],[Agent Pool]])</f>
        <v>0</v>
      </c>
      <c r="J44" s="9">
        <f>SUMIFS(SystemProfiles!K$7:K$1000,SystemProfiles!$C$7:$C$1000,$B$3,SystemProfiles!$D$7:$D$1000,Table4[[#This Row],[Agent Pool]])</f>
        <v>0</v>
      </c>
      <c r="K44" s="9">
        <f t="shared" si="2"/>
        <v>0</v>
      </c>
      <c r="L44" s="9">
        <f>SUMIFS(Purchases!J$4:J$1000,Purchases!$F$4:$F$1000,$B$3,Purchases!$D$4:$D$1000,Table4[[#This Row],[Agent Pool]])</f>
        <v>0</v>
      </c>
      <c r="M44" s="9">
        <f>SUMIFS(SystemProfiles!M$7:M$1000,SystemProfiles!$C$7:$C$1000,$B$3,SystemProfiles!$D$7:$D$1000,Table4[[#This Row],[Agent Pool]])</f>
        <v>0</v>
      </c>
      <c r="N44" s="9">
        <f t="shared" si="3"/>
        <v>0</v>
      </c>
      <c r="O44" s="10">
        <f t="shared" si="7"/>
        <v>0</v>
      </c>
      <c r="P44" s="10">
        <f t="shared" si="7"/>
        <v>0</v>
      </c>
      <c r="Q44" s="10">
        <f t="shared" si="7"/>
        <v>0</v>
      </c>
    </row>
    <row r="45" spans="2:17" x14ac:dyDescent="0.25">
      <c r="B45" t="str">
        <f>IF(PredefinedValues!B43&lt;&gt;"",PredefinedValues!B43,"")</f>
        <v/>
      </c>
      <c r="C45">
        <f>SUMIFS(Purchases!G$4:G$1000,Purchases!$F$4:$F$1000,$B$3,Purchases!$D$4:$D$1000,Table4[[#This Row],[Agent Pool]])</f>
        <v>0</v>
      </c>
      <c r="D45">
        <f>SUMIFS(SystemProfiles!G$7:G$1000,SystemProfiles!$C$7:$C$1000,$B$3,SystemProfiles!$D$7:$D$1000,Table4[[#This Row],[Agent Pool]])</f>
        <v>0</v>
      </c>
      <c r="E45">
        <f t="shared" si="5"/>
        <v>0</v>
      </c>
      <c r="F45" s="9">
        <f>SUMIFS(Purchases!H$4:H$1000,Purchases!$F$4:$F$1000,$B$3,Purchases!$D$4:$D$1000,Table4[[#This Row],[Agent Pool]])</f>
        <v>0</v>
      </c>
      <c r="G45" s="9">
        <f>SUMIFS(SystemProfiles!I$7:I$1000,SystemProfiles!$C$7:$C$1000,$B$3,SystemProfiles!$D$7:$D$1000,Table4[[#This Row],[Agent Pool]])</f>
        <v>0</v>
      </c>
      <c r="H45" s="9">
        <f t="shared" si="6"/>
        <v>0</v>
      </c>
      <c r="I45" s="9">
        <f>SUMIFS(Purchases!I$4:I$1000,Purchases!$F$4:$F$1000,$B$3,Purchases!$D$4:$D$1000,Table4[[#This Row],[Agent Pool]])</f>
        <v>0</v>
      </c>
      <c r="J45" s="9">
        <f>SUMIFS(SystemProfiles!K$7:K$1000,SystemProfiles!$C$7:$C$1000,$B$3,SystemProfiles!$D$7:$D$1000,Table4[[#This Row],[Agent Pool]])</f>
        <v>0</v>
      </c>
      <c r="K45" s="9">
        <f t="shared" si="2"/>
        <v>0</v>
      </c>
      <c r="L45" s="9">
        <f>SUMIFS(Purchases!J$4:J$1000,Purchases!$F$4:$F$1000,$B$3,Purchases!$D$4:$D$1000,Table4[[#This Row],[Agent Pool]])</f>
        <v>0</v>
      </c>
      <c r="M45" s="9">
        <f>SUMIFS(SystemProfiles!M$7:M$1000,SystemProfiles!$C$7:$C$1000,$B$3,SystemProfiles!$D$7:$D$1000,Table4[[#This Row],[Agent Pool]])</f>
        <v>0</v>
      </c>
      <c r="N45" s="9">
        <f t="shared" si="3"/>
        <v>0</v>
      </c>
      <c r="O45" s="10">
        <f t="shared" si="7"/>
        <v>0</v>
      </c>
      <c r="P45" s="10">
        <f t="shared" si="7"/>
        <v>0</v>
      </c>
      <c r="Q45" s="10">
        <f t="shared" si="7"/>
        <v>0</v>
      </c>
    </row>
    <row r="46" spans="2:17" x14ac:dyDescent="0.25">
      <c r="B46" t="str">
        <f>IF(PredefinedValues!B44&lt;&gt;"",PredefinedValues!B44,"")</f>
        <v/>
      </c>
      <c r="C46">
        <f>SUMIFS(Purchases!G$4:G$1000,Purchases!$F$4:$F$1000,$B$3,Purchases!$D$4:$D$1000,Table4[[#This Row],[Agent Pool]])</f>
        <v>0</v>
      </c>
      <c r="D46">
        <f>SUMIFS(SystemProfiles!G$7:G$1000,SystemProfiles!$C$7:$C$1000,$B$3,SystemProfiles!$D$7:$D$1000,Table4[[#This Row],[Agent Pool]])</f>
        <v>0</v>
      </c>
      <c r="E46">
        <f t="shared" si="5"/>
        <v>0</v>
      </c>
      <c r="F46" s="9">
        <f>SUMIFS(Purchases!H$4:H$1000,Purchases!$F$4:$F$1000,$B$3,Purchases!$D$4:$D$1000,Table4[[#This Row],[Agent Pool]])</f>
        <v>0</v>
      </c>
      <c r="G46" s="9">
        <f>SUMIFS(SystemProfiles!I$7:I$1000,SystemProfiles!$C$7:$C$1000,$B$3,SystemProfiles!$D$7:$D$1000,Table4[[#This Row],[Agent Pool]])</f>
        <v>0</v>
      </c>
      <c r="H46" s="9">
        <f t="shared" si="6"/>
        <v>0</v>
      </c>
      <c r="I46" s="9">
        <f>SUMIFS(Purchases!I$4:I$1000,Purchases!$F$4:$F$1000,$B$3,Purchases!$D$4:$D$1000,Table4[[#This Row],[Agent Pool]])</f>
        <v>0</v>
      </c>
      <c r="J46" s="9">
        <f>SUMIFS(SystemProfiles!K$7:K$1000,SystemProfiles!$C$7:$C$1000,$B$3,SystemProfiles!$D$7:$D$1000,Table4[[#This Row],[Agent Pool]])</f>
        <v>0</v>
      </c>
      <c r="K46" s="9">
        <f t="shared" si="2"/>
        <v>0</v>
      </c>
      <c r="L46" s="9">
        <f>SUMIFS(Purchases!J$4:J$1000,Purchases!$F$4:$F$1000,$B$3,Purchases!$D$4:$D$1000,Table4[[#This Row],[Agent Pool]])</f>
        <v>0</v>
      </c>
      <c r="M46" s="9">
        <f>SUMIFS(SystemProfiles!M$7:M$1000,SystemProfiles!$C$7:$C$1000,$B$3,SystemProfiles!$D$7:$D$1000,Table4[[#This Row],[Agent Pool]])</f>
        <v>0</v>
      </c>
      <c r="N46" s="9">
        <f t="shared" si="3"/>
        <v>0</v>
      </c>
      <c r="O46" s="10">
        <f t="shared" si="7"/>
        <v>0</v>
      </c>
      <c r="P46" s="10">
        <f t="shared" si="7"/>
        <v>0</v>
      </c>
      <c r="Q46" s="10">
        <f t="shared" si="7"/>
        <v>0</v>
      </c>
    </row>
    <row r="47" spans="2:17" x14ac:dyDescent="0.25">
      <c r="B47" t="str">
        <f>IF(PredefinedValues!B45&lt;&gt;"",PredefinedValues!B45,"")</f>
        <v/>
      </c>
      <c r="C47">
        <f>SUMIFS(Purchases!G$4:G$1000,Purchases!$F$4:$F$1000,$B$3,Purchases!$D$4:$D$1000,Table4[[#This Row],[Agent Pool]])</f>
        <v>0</v>
      </c>
      <c r="D47">
        <f>SUMIFS(SystemProfiles!G$7:G$1000,SystemProfiles!$C$7:$C$1000,$B$3,SystemProfiles!$D$7:$D$1000,Table4[[#This Row],[Agent Pool]])</f>
        <v>0</v>
      </c>
      <c r="E47">
        <f t="shared" si="5"/>
        <v>0</v>
      </c>
      <c r="F47" s="9">
        <f>SUMIFS(Purchases!H$4:H$1000,Purchases!$F$4:$F$1000,$B$3,Purchases!$D$4:$D$1000,Table4[[#This Row],[Agent Pool]])</f>
        <v>0</v>
      </c>
      <c r="G47" s="9">
        <f>SUMIFS(SystemProfiles!I$7:I$1000,SystemProfiles!$C$7:$C$1000,$B$3,SystemProfiles!$D$7:$D$1000,Table4[[#This Row],[Agent Pool]])</f>
        <v>0</v>
      </c>
      <c r="H47" s="9">
        <f t="shared" si="6"/>
        <v>0</v>
      </c>
      <c r="I47" s="9">
        <f>SUMIFS(Purchases!I$4:I$1000,Purchases!$F$4:$F$1000,$B$3,Purchases!$D$4:$D$1000,Table4[[#This Row],[Agent Pool]])</f>
        <v>0</v>
      </c>
      <c r="J47" s="9">
        <f>SUMIFS(SystemProfiles!K$7:K$1000,SystemProfiles!$C$7:$C$1000,$B$3,SystemProfiles!$D$7:$D$1000,Table4[[#This Row],[Agent Pool]])</f>
        <v>0</v>
      </c>
      <c r="K47" s="9">
        <f t="shared" si="2"/>
        <v>0</v>
      </c>
      <c r="L47" s="9">
        <f>SUMIFS(Purchases!J$4:J$1000,Purchases!$F$4:$F$1000,$B$3,Purchases!$D$4:$D$1000,Table4[[#This Row],[Agent Pool]])</f>
        <v>0</v>
      </c>
      <c r="M47" s="9">
        <f>SUMIFS(SystemProfiles!M$7:M$1000,SystemProfiles!$C$7:$C$1000,$B$3,SystemProfiles!$D$7:$D$1000,Table4[[#This Row],[Agent Pool]])</f>
        <v>0</v>
      </c>
      <c r="N47" s="9">
        <f t="shared" si="3"/>
        <v>0</v>
      </c>
      <c r="O47" s="10">
        <f t="shared" si="7"/>
        <v>0</v>
      </c>
      <c r="P47" s="10">
        <f t="shared" si="7"/>
        <v>0</v>
      </c>
      <c r="Q47" s="10">
        <f t="shared" si="7"/>
        <v>0</v>
      </c>
    </row>
    <row r="48" spans="2:17" x14ac:dyDescent="0.25">
      <c r="B48" t="str">
        <f>IF(PredefinedValues!B46&lt;&gt;"",PredefinedValues!B46,"")</f>
        <v/>
      </c>
      <c r="C48">
        <f>SUMIFS(Purchases!G$4:G$1000,Purchases!$F$4:$F$1000,$B$3,Purchases!$D$4:$D$1000,Table4[[#This Row],[Agent Pool]])</f>
        <v>0</v>
      </c>
      <c r="D48">
        <f>SUMIFS(SystemProfiles!G$7:G$1000,SystemProfiles!$C$7:$C$1000,$B$3,SystemProfiles!$D$7:$D$1000,Table4[[#This Row],[Agent Pool]])</f>
        <v>0</v>
      </c>
      <c r="E48">
        <f t="shared" si="5"/>
        <v>0</v>
      </c>
      <c r="F48" s="9">
        <f>SUMIFS(Purchases!H$4:H$1000,Purchases!$F$4:$F$1000,$B$3,Purchases!$D$4:$D$1000,Table4[[#This Row],[Agent Pool]])</f>
        <v>0</v>
      </c>
      <c r="G48" s="9">
        <f>SUMIFS(SystemProfiles!I$7:I$1000,SystemProfiles!$C$7:$C$1000,$B$3,SystemProfiles!$D$7:$D$1000,Table4[[#This Row],[Agent Pool]])</f>
        <v>0</v>
      </c>
      <c r="H48" s="9">
        <f t="shared" si="6"/>
        <v>0</v>
      </c>
      <c r="I48" s="9">
        <f>SUMIFS(Purchases!I$4:I$1000,Purchases!$F$4:$F$1000,$B$3,Purchases!$D$4:$D$1000,Table4[[#This Row],[Agent Pool]])</f>
        <v>0</v>
      </c>
      <c r="J48" s="9">
        <f>SUMIFS(SystemProfiles!K$7:K$1000,SystemProfiles!$C$7:$C$1000,$B$3,SystemProfiles!$D$7:$D$1000,Table4[[#This Row],[Agent Pool]])</f>
        <v>0</v>
      </c>
      <c r="K48" s="9">
        <f t="shared" si="2"/>
        <v>0</v>
      </c>
      <c r="L48" s="9">
        <f>SUMIFS(Purchases!J$4:J$1000,Purchases!$F$4:$F$1000,$B$3,Purchases!$D$4:$D$1000,Table4[[#This Row],[Agent Pool]])</f>
        <v>0</v>
      </c>
      <c r="M48" s="9">
        <f>SUMIFS(SystemProfiles!M$7:M$1000,SystemProfiles!$C$7:$C$1000,$B$3,SystemProfiles!$D$7:$D$1000,Table4[[#This Row],[Agent Pool]])</f>
        <v>0</v>
      </c>
      <c r="N48" s="9">
        <f t="shared" si="3"/>
        <v>0</v>
      </c>
      <c r="O48" s="10">
        <f t="shared" si="7"/>
        <v>0</v>
      </c>
      <c r="P48" s="10">
        <f t="shared" si="7"/>
        <v>0</v>
      </c>
      <c r="Q48" s="10">
        <f t="shared" si="7"/>
        <v>0</v>
      </c>
    </row>
    <row r="49" spans="2:17" x14ac:dyDescent="0.25">
      <c r="B49" t="str">
        <f>IF(PredefinedValues!B47&lt;&gt;"",PredefinedValues!B47,"")</f>
        <v/>
      </c>
      <c r="C49">
        <f>SUMIFS(Purchases!G$4:G$1000,Purchases!$F$4:$F$1000,$B$3,Purchases!$D$4:$D$1000,Table4[[#This Row],[Agent Pool]])</f>
        <v>0</v>
      </c>
      <c r="D49">
        <f>SUMIFS(SystemProfiles!G$7:G$1000,SystemProfiles!$C$7:$C$1000,$B$3,SystemProfiles!$D$7:$D$1000,Table4[[#This Row],[Agent Pool]])</f>
        <v>0</v>
      </c>
      <c r="E49">
        <f t="shared" si="5"/>
        <v>0</v>
      </c>
      <c r="F49" s="9">
        <f>SUMIFS(Purchases!H$4:H$1000,Purchases!$F$4:$F$1000,$B$3,Purchases!$D$4:$D$1000,Table4[[#This Row],[Agent Pool]])</f>
        <v>0</v>
      </c>
      <c r="G49" s="9">
        <f>SUMIFS(SystemProfiles!I$7:I$1000,SystemProfiles!$C$7:$C$1000,$B$3,SystemProfiles!$D$7:$D$1000,Table4[[#This Row],[Agent Pool]])</f>
        <v>0</v>
      </c>
      <c r="H49" s="9">
        <f t="shared" si="6"/>
        <v>0</v>
      </c>
      <c r="I49" s="9">
        <f>SUMIFS(Purchases!I$4:I$1000,Purchases!$F$4:$F$1000,$B$3,Purchases!$D$4:$D$1000,Table4[[#This Row],[Agent Pool]])</f>
        <v>0</v>
      </c>
      <c r="J49" s="9">
        <f>SUMIFS(SystemProfiles!K$7:K$1000,SystemProfiles!$C$7:$C$1000,$B$3,SystemProfiles!$D$7:$D$1000,Table4[[#This Row],[Agent Pool]])</f>
        <v>0</v>
      </c>
      <c r="K49" s="9">
        <f t="shared" si="2"/>
        <v>0</v>
      </c>
      <c r="L49" s="9">
        <f>SUMIFS(Purchases!J$4:J$1000,Purchases!$F$4:$F$1000,$B$3,Purchases!$D$4:$D$1000,Table4[[#This Row],[Agent Pool]])</f>
        <v>0</v>
      </c>
      <c r="M49" s="9">
        <f>SUMIFS(SystemProfiles!M$7:M$1000,SystemProfiles!$C$7:$C$1000,$B$3,SystemProfiles!$D$7:$D$1000,Table4[[#This Row],[Agent Pool]])</f>
        <v>0</v>
      </c>
      <c r="N49" s="9">
        <f t="shared" si="3"/>
        <v>0</v>
      </c>
      <c r="O49" s="10">
        <f t="shared" si="7"/>
        <v>0</v>
      </c>
      <c r="P49" s="10">
        <f t="shared" si="7"/>
        <v>0</v>
      </c>
      <c r="Q49" s="10">
        <f t="shared" si="7"/>
        <v>0</v>
      </c>
    </row>
    <row r="50" spans="2:17" x14ac:dyDescent="0.25">
      <c r="B50" t="str">
        <f>IF(PredefinedValues!B48&lt;&gt;"",PredefinedValues!B48,"")</f>
        <v/>
      </c>
      <c r="C50">
        <f>SUMIFS(Purchases!G$4:G$1000,Purchases!$F$4:$F$1000,$B$3,Purchases!$D$4:$D$1000,Table4[[#This Row],[Agent Pool]])</f>
        <v>0</v>
      </c>
      <c r="D50">
        <f>SUMIFS(SystemProfiles!G$7:G$1000,SystemProfiles!$C$7:$C$1000,$B$3,SystemProfiles!$D$7:$D$1000,Table4[[#This Row],[Agent Pool]])</f>
        <v>0</v>
      </c>
      <c r="E50">
        <f t="shared" si="5"/>
        <v>0</v>
      </c>
      <c r="F50" s="9">
        <f>SUMIFS(Purchases!H$4:H$1000,Purchases!$F$4:$F$1000,$B$3,Purchases!$D$4:$D$1000,Table4[[#This Row],[Agent Pool]])</f>
        <v>0</v>
      </c>
      <c r="G50" s="9">
        <f>SUMIFS(SystemProfiles!I$7:I$1000,SystemProfiles!$C$7:$C$1000,$B$3,SystemProfiles!$D$7:$D$1000,Table4[[#This Row],[Agent Pool]])</f>
        <v>0</v>
      </c>
      <c r="H50" s="9">
        <f t="shared" si="6"/>
        <v>0</v>
      </c>
      <c r="I50" s="9">
        <f>SUMIFS(Purchases!I$4:I$1000,Purchases!$F$4:$F$1000,$B$3,Purchases!$D$4:$D$1000,Table4[[#This Row],[Agent Pool]])</f>
        <v>0</v>
      </c>
      <c r="J50" s="9">
        <f>SUMIFS(SystemProfiles!K$7:K$1000,SystemProfiles!$C$7:$C$1000,$B$3,SystemProfiles!$D$7:$D$1000,Table4[[#This Row],[Agent Pool]])</f>
        <v>0</v>
      </c>
      <c r="K50" s="9">
        <f t="shared" si="2"/>
        <v>0</v>
      </c>
      <c r="L50" s="9">
        <f>SUMIFS(Purchases!J$4:J$1000,Purchases!$F$4:$F$1000,$B$3,Purchases!$D$4:$D$1000,Table4[[#This Row],[Agent Pool]])</f>
        <v>0</v>
      </c>
      <c r="M50" s="9">
        <f>SUMIFS(SystemProfiles!M$7:M$1000,SystemProfiles!$C$7:$C$1000,$B$3,SystemProfiles!$D$7:$D$1000,Table4[[#This Row],[Agent Pool]])</f>
        <v>0</v>
      </c>
      <c r="N50" s="9">
        <f t="shared" si="3"/>
        <v>0</v>
      </c>
      <c r="O50" s="10">
        <f t="shared" si="7"/>
        <v>0</v>
      </c>
      <c r="P50" s="10">
        <f t="shared" si="7"/>
        <v>0</v>
      </c>
      <c r="Q50" s="10">
        <f t="shared" si="7"/>
        <v>0</v>
      </c>
    </row>
    <row r="51" spans="2:17" x14ac:dyDescent="0.25">
      <c r="B51" t="str">
        <f>IF(PredefinedValues!B49&lt;&gt;"",PredefinedValues!B49,"")</f>
        <v/>
      </c>
      <c r="C51">
        <f>SUMIFS(Purchases!G$4:G$1000,Purchases!$F$4:$F$1000,$B$3,Purchases!$D$4:$D$1000,Table4[[#This Row],[Agent Pool]])</f>
        <v>0</v>
      </c>
      <c r="D51">
        <f>SUMIFS(SystemProfiles!G$7:G$1000,SystemProfiles!$C$7:$C$1000,$B$3,SystemProfiles!$D$7:$D$1000,Table4[[#This Row],[Agent Pool]])</f>
        <v>0</v>
      </c>
      <c r="E51">
        <f t="shared" si="5"/>
        <v>0</v>
      </c>
      <c r="F51" s="9">
        <f>SUMIFS(Purchases!H$4:H$1000,Purchases!$F$4:$F$1000,$B$3,Purchases!$D$4:$D$1000,Table4[[#This Row],[Agent Pool]])</f>
        <v>0</v>
      </c>
      <c r="G51" s="9">
        <f>SUMIFS(SystemProfiles!I$7:I$1000,SystemProfiles!$C$7:$C$1000,$B$3,SystemProfiles!$D$7:$D$1000,Table4[[#This Row],[Agent Pool]])</f>
        <v>0</v>
      </c>
      <c r="H51" s="9">
        <f t="shared" si="6"/>
        <v>0</v>
      </c>
      <c r="I51" s="9">
        <f>SUMIFS(Purchases!I$4:I$1000,Purchases!$F$4:$F$1000,$B$3,Purchases!$D$4:$D$1000,Table4[[#This Row],[Agent Pool]])</f>
        <v>0</v>
      </c>
      <c r="J51" s="9">
        <f>SUMIFS(SystemProfiles!K$7:K$1000,SystemProfiles!$C$7:$C$1000,$B$3,SystemProfiles!$D$7:$D$1000,Table4[[#This Row],[Agent Pool]])</f>
        <v>0</v>
      </c>
      <c r="K51" s="9">
        <f t="shared" si="2"/>
        <v>0</v>
      </c>
      <c r="L51" s="9">
        <f>SUMIFS(Purchases!J$4:J$1000,Purchases!$F$4:$F$1000,$B$3,Purchases!$D$4:$D$1000,Table4[[#This Row],[Agent Pool]])</f>
        <v>0</v>
      </c>
      <c r="M51" s="9">
        <f>SUMIFS(SystemProfiles!M$7:M$1000,SystemProfiles!$C$7:$C$1000,$B$3,SystemProfiles!$D$7:$D$1000,Table4[[#This Row],[Agent Pool]])</f>
        <v>0</v>
      </c>
      <c r="N51" s="9">
        <f t="shared" si="3"/>
        <v>0</v>
      </c>
      <c r="O51" s="10">
        <f t="shared" si="7"/>
        <v>0</v>
      </c>
      <c r="P51" s="10">
        <f t="shared" si="7"/>
        <v>0</v>
      </c>
      <c r="Q51" s="10">
        <f t="shared" si="7"/>
        <v>0</v>
      </c>
    </row>
    <row r="52" spans="2:17" x14ac:dyDescent="0.25">
      <c r="B52" t="str">
        <f>IF(PredefinedValues!B50&lt;&gt;"",PredefinedValues!B50,"")</f>
        <v/>
      </c>
      <c r="C52">
        <f>SUMIFS(Purchases!G$4:G$1000,Purchases!$F$4:$F$1000,$B$3,Purchases!$D$4:$D$1000,Table4[[#This Row],[Agent Pool]])</f>
        <v>0</v>
      </c>
      <c r="D52">
        <f>SUMIFS(SystemProfiles!G$7:G$1000,SystemProfiles!$C$7:$C$1000,$B$3,SystemProfiles!$D$7:$D$1000,Table4[[#This Row],[Agent Pool]])</f>
        <v>0</v>
      </c>
      <c r="E52">
        <f t="shared" si="5"/>
        <v>0</v>
      </c>
      <c r="F52" s="9">
        <f>SUMIFS(Purchases!H$4:H$1000,Purchases!$F$4:$F$1000,$B$3,Purchases!$D$4:$D$1000,Table4[[#This Row],[Agent Pool]])</f>
        <v>0</v>
      </c>
      <c r="G52" s="9">
        <f>SUMIFS(SystemProfiles!I$7:I$1000,SystemProfiles!$C$7:$C$1000,$B$3,SystemProfiles!$D$7:$D$1000,Table4[[#This Row],[Agent Pool]])</f>
        <v>0</v>
      </c>
      <c r="H52" s="9">
        <f t="shared" si="6"/>
        <v>0</v>
      </c>
      <c r="I52" s="9">
        <f>SUMIFS(Purchases!I$4:I$1000,Purchases!$F$4:$F$1000,$B$3,Purchases!$D$4:$D$1000,Table4[[#This Row],[Agent Pool]])</f>
        <v>0</v>
      </c>
      <c r="J52" s="9">
        <f>SUMIFS(SystemProfiles!K$7:K$1000,SystemProfiles!$C$7:$C$1000,$B$3,SystemProfiles!$D$7:$D$1000,Table4[[#This Row],[Agent Pool]])</f>
        <v>0</v>
      </c>
      <c r="K52" s="9">
        <f t="shared" si="2"/>
        <v>0</v>
      </c>
      <c r="L52" s="9">
        <f>SUMIFS(Purchases!J$4:J$1000,Purchases!$F$4:$F$1000,$B$3,Purchases!$D$4:$D$1000,Table4[[#This Row],[Agent Pool]])</f>
        <v>0</v>
      </c>
      <c r="M52" s="9">
        <f>SUMIFS(SystemProfiles!M$7:M$1000,SystemProfiles!$C$7:$C$1000,$B$3,SystemProfiles!$D$7:$D$1000,Table4[[#This Row],[Agent Pool]])</f>
        <v>0</v>
      </c>
      <c r="N52" s="9">
        <f t="shared" si="3"/>
        <v>0</v>
      </c>
      <c r="O52" s="10">
        <f t="shared" si="7"/>
        <v>0</v>
      </c>
      <c r="P52" s="10">
        <f t="shared" si="7"/>
        <v>0</v>
      </c>
      <c r="Q52" s="10">
        <f t="shared" si="7"/>
        <v>0</v>
      </c>
    </row>
    <row r="53" spans="2:17" x14ac:dyDescent="0.25">
      <c r="B53" t="str">
        <f>IF(PredefinedValues!B51&lt;&gt;"",PredefinedValues!B51,"")</f>
        <v/>
      </c>
      <c r="C53">
        <f>SUMIFS(Purchases!G$4:G$1000,Purchases!$F$4:$F$1000,$B$3,Purchases!$D$4:$D$1000,Table4[[#This Row],[Agent Pool]])</f>
        <v>0</v>
      </c>
      <c r="D53">
        <f>SUMIFS(SystemProfiles!G$7:G$1000,SystemProfiles!$C$7:$C$1000,$B$3,SystemProfiles!$D$7:$D$1000,Table4[[#This Row],[Agent Pool]])</f>
        <v>0</v>
      </c>
      <c r="E53">
        <f t="shared" si="5"/>
        <v>0</v>
      </c>
      <c r="F53" s="9">
        <f>SUMIFS(Purchases!H$4:H$1000,Purchases!$F$4:$F$1000,$B$3,Purchases!$D$4:$D$1000,Table4[[#This Row],[Agent Pool]])</f>
        <v>0</v>
      </c>
      <c r="G53" s="9">
        <f>SUMIFS(SystemProfiles!I$7:I$1000,SystemProfiles!$C$7:$C$1000,$B$3,SystemProfiles!$D$7:$D$1000,Table4[[#This Row],[Agent Pool]])</f>
        <v>0</v>
      </c>
      <c r="H53" s="9">
        <f t="shared" si="6"/>
        <v>0</v>
      </c>
      <c r="I53" s="9">
        <f>SUMIFS(Purchases!I$4:I$1000,Purchases!$F$4:$F$1000,$B$3,Purchases!$D$4:$D$1000,Table4[[#This Row],[Agent Pool]])</f>
        <v>0</v>
      </c>
      <c r="J53" s="9">
        <f>SUMIFS(SystemProfiles!K$7:K$1000,SystemProfiles!$C$7:$C$1000,$B$3,SystemProfiles!$D$7:$D$1000,Table4[[#This Row],[Agent Pool]])</f>
        <v>0</v>
      </c>
      <c r="K53" s="9">
        <f t="shared" si="2"/>
        <v>0</v>
      </c>
      <c r="L53" s="9">
        <f>SUMIFS(Purchases!J$4:J$1000,Purchases!$F$4:$F$1000,$B$3,Purchases!$D$4:$D$1000,Table4[[#This Row],[Agent Pool]])</f>
        <v>0</v>
      </c>
      <c r="M53" s="9">
        <f>SUMIFS(SystemProfiles!M$7:M$1000,SystemProfiles!$C$7:$C$1000,$B$3,SystemProfiles!$D$7:$D$1000,Table4[[#This Row],[Agent Pool]])</f>
        <v>0</v>
      </c>
      <c r="N53" s="9">
        <f t="shared" si="3"/>
        <v>0</v>
      </c>
      <c r="O53" s="10">
        <f t="shared" si="7"/>
        <v>0</v>
      </c>
      <c r="P53" s="10">
        <f t="shared" si="7"/>
        <v>0</v>
      </c>
      <c r="Q53" s="10">
        <f t="shared" si="7"/>
        <v>0</v>
      </c>
    </row>
    <row r="54" spans="2:17" x14ac:dyDescent="0.25">
      <c r="B54" t="str">
        <f>IF(PredefinedValues!B52&lt;&gt;"",PredefinedValues!B52,"")</f>
        <v/>
      </c>
      <c r="C54">
        <f>SUMIFS(Purchases!G$4:G$1000,Purchases!$F$4:$F$1000,$B$3,Purchases!$D$4:$D$1000,Table4[[#This Row],[Agent Pool]])</f>
        <v>0</v>
      </c>
      <c r="D54">
        <f>SUMIFS(SystemProfiles!G$7:G$1000,SystemProfiles!$C$7:$C$1000,$B$3,SystemProfiles!$D$7:$D$1000,Table4[[#This Row],[Agent Pool]])</f>
        <v>0</v>
      </c>
      <c r="E54">
        <f t="shared" si="5"/>
        <v>0</v>
      </c>
      <c r="F54" s="9">
        <f>SUMIFS(Purchases!H$4:H$1000,Purchases!$F$4:$F$1000,$B$3,Purchases!$D$4:$D$1000,Table4[[#This Row],[Agent Pool]])</f>
        <v>0</v>
      </c>
      <c r="G54" s="9">
        <f>SUMIFS(SystemProfiles!I$7:I$1000,SystemProfiles!$C$7:$C$1000,$B$3,SystemProfiles!$D$7:$D$1000,Table4[[#This Row],[Agent Pool]])</f>
        <v>0</v>
      </c>
      <c r="H54" s="9">
        <f t="shared" si="6"/>
        <v>0</v>
      </c>
      <c r="I54" s="9">
        <f>SUMIFS(Purchases!I$4:I$1000,Purchases!$F$4:$F$1000,$B$3,Purchases!$D$4:$D$1000,Table4[[#This Row],[Agent Pool]])</f>
        <v>0</v>
      </c>
      <c r="J54" s="9">
        <f>SUMIFS(SystemProfiles!K$7:K$1000,SystemProfiles!$C$7:$C$1000,$B$3,SystemProfiles!$D$7:$D$1000,Table4[[#This Row],[Agent Pool]])</f>
        <v>0</v>
      </c>
      <c r="K54" s="9">
        <f t="shared" si="2"/>
        <v>0</v>
      </c>
      <c r="L54" s="9">
        <f>SUMIFS(Purchases!J$4:J$1000,Purchases!$F$4:$F$1000,$B$3,Purchases!$D$4:$D$1000,Table4[[#This Row],[Agent Pool]])</f>
        <v>0</v>
      </c>
      <c r="M54" s="9">
        <f>SUMIFS(SystemProfiles!M$7:M$1000,SystemProfiles!$C$7:$C$1000,$B$3,SystemProfiles!$D$7:$D$1000,Table4[[#This Row],[Agent Pool]])</f>
        <v>0</v>
      </c>
      <c r="N54" s="9">
        <f t="shared" si="3"/>
        <v>0</v>
      </c>
      <c r="O54" s="10">
        <f t="shared" si="7"/>
        <v>0</v>
      </c>
      <c r="P54" s="10">
        <f t="shared" si="7"/>
        <v>0</v>
      </c>
      <c r="Q54" s="10">
        <f t="shared" si="7"/>
        <v>0</v>
      </c>
    </row>
    <row r="55" spans="2:17" x14ac:dyDescent="0.25">
      <c r="B55" t="str">
        <f>IF(PredefinedValues!B53&lt;&gt;"",PredefinedValues!B53,"")</f>
        <v/>
      </c>
      <c r="C55">
        <f>SUMIFS(Purchases!G$4:G$1000,Purchases!$F$4:$F$1000,$B$3,Purchases!$D$4:$D$1000,Table4[[#This Row],[Agent Pool]])</f>
        <v>0</v>
      </c>
      <c r="D55">
        <f>SUMIFS(SystemProfiles!G$7:G$1000,SystemProfiles!$C$7:$C$1000,$B$3,SystemProfiles!$D$7:$D$1000,Table4[[#This Row],[Agent Pool]])</f>
        <v>0</v>
      </c>
      <c r="E55">
        <f t="shared" si="5"/>
        <v>0</v>
      </c>
      <c r="F55" s="9">
        <f>SUMIFS(Purchases!H$4:H$1000,Purchases!$F$4:$F$1000,$B$3,Purchases!$D$4:$D$1000,Table4[[#This Row],[Agent Pool]])</f>
        <v>0</v>
      </c>
      <c r="G55" s="9">
        <f>SUMIFS(SystemProfiles!I$7:I$1000,SystemProfiles!$C$7:$C$1000,$B$3,SystemProfiles!$D$7:$D$1000,Table4[[#This Row],[Agent Pool]])</f>
        <v>0</v>
      </c>
      <c r="H55" s="9">
        <f t="shared" si="6"/>
        <v>0</v>
      </c>
      <c r="I55" s="9">
        <f>SUMIFS(Purchases!I$4:I$1000,Purchases!$F$4:$F$1000,$B$3,Purchases!$D$4:$D$1000,Table4[[#This Row],[Agent Pool]])</f>
        <v>0</v>
      </c>
      <c r="J55" s="9">
        <f>SUMIFS(SystemProfiles!K$7:K$1000,SystemProfiles!$C$7:$C$1000,$B$3,SystemProfiles!$D$7:$D$1000,Table4[[#This Row],[Agent Pool]])</f>
        <v>0</v>
      </c>
      <c r="K55" s="9">
        <f t="shared" si="2"/>
        <v>0</v>
      </c>
      <c r="L55" s="9">
        <f>SUMIFS(Purchases!J$4:J$1000,Purchases!$F$4:$F$1000,$B$3,Purchases!$D$4:$D$1000,Table4[[#This Row],[Agent Pool]])</f>
        <v>0</v>
      </c>
      <c r="M55" s="9">
        <f>SUMIFS(SystemProfiles!M$7:M$1000,SystemProfiles!$C$7:$C$1000,$B$3,SystemProfiles!$D$7:$D$1000,Table4[[#This Row],[Agent Pool]])</f>
        <v>0</v>
      </c>
      <c r="N55" s="9">
        <f t="shared" si="3"/>
        <v>0</v>
      </c>
      <c r="O55" s="10">
        <f t="shared" si="7"/>
        <v>0</v>
      </c>
      <c r="P55" s="10">
        <f t="shared" si="7"/>
        <v>0</v>
      </c>
      <c r="Q55" s="10">
        <f t="shared" si="7"/>
        <v>0</v>
      </c>
    </row>
    <row r="56" spans="2:17" x14ac:dyDescent="0.25">
      <c r="B56" t="str">
        <f>IF(PredefinedValues!B54&lt;&gt;"",PredefinedValues!B54,"")</f>
        <v/>
      </c>
      <c r="C56">
        <f>SUMIFS(Purchases!G$4:G$1000,Purchases!$F$4:$F$1000,$B$3,Purchases!$D$4:$D$1000,Table4[[#This Row],[Agent Pool]])</f>
        <v>0</v>
      </c>
      <c r="D56">
        <f>SUMIFS(SystemProfiles!G$7:G$1000,SystemProfiles!$C$7:$C$1000,$B$3,SystemProfiles!$D$7:$D$1000,Table4[[#This Row],[Agent Pool]])</f>
        <v>0</v>
      </c>
      <c r="E56">
        <f t="shared" si="5"/>
        <v>0</v>
      </c>
      <c r="F56" s="9">
        <f>SUMIFS(Purchases!H$4:H$1000,Purchases!$F$4:$F$1000,$B$3,Purchases!$D$4:$D$1000,Table4[[#This Row],[Agent Pool]])</f>
        <v>0</v>
      </c>
      <c r="G56" s="9">
        <f>SUMIFS(SystemProfiles!I$7:I$1000,SystemProfiles!$C$7:$C$1000,$B$3,SystemProfiles!$D$7:$D$1000,Table4[[#This Row],[Agent Pool]])</f>
        <v>0</v>
      </c>
      <c r="H56" s="9">
        <f t="shared" si="6"/>
        <v>0</v>
      </c>
      <c r="I56" s="9">
        <f>SUMIFS(Purchases!I$4:I$1000,Purchases!$F$4:$F$1000,$B$3,Purchases!$D$4:$D$1000,Table4[[#This Row],[Agent Pool]])</f>
        <v>0</v>
      </c>
      <c r="J56" s="9">
        <f>SUMIFS(SystemProfiles!K$7:K$1000,SystemProfiles!$C$7:$C$1000,$B$3,SystemProfiles!$D$7:$D$1000,Table4[[#This Row],[Agent Pool]])</f>
        <v>0</v>
      </c>
      <c r="K56" s="9">
        <f t="shared" si="2"/>
        <v>0</v>
      </c>
      <c r="L56" s="9">
        <f>SUMIFS(Purchases!J$4:J$1000,Purchases!$F$4:$F$1000,$B$3,Purchases!$D$4:$D$1000,Table4[[#This Row],[Agent Pool]])</f>
        <v>0</v>
      </c>
      <c r="M56" s="9">
        <f>SUMIFS(SystemProfiles!M$7:M$1000,SystemProfiles!$C$7:$C$1000,$B$3,SystemProfiles!$D$7:$D$1000,Table4[[#This Row],[Agent Pool]])</f>
        <v>0</v>
      </c>
      <c r="N56" s="9">
        <f t="shared" si="3"/>
        <v>0</v>
      </c>
      <c r="O56" s="10">
        <f t="shared" si="7"/>
        <v>0</v>
      </c>
      <c r="P56" s="10">
        <f t="shared" si="7"/>
        <v>0</v>
      </c>
      <c r="Q56" s="10">
        <f t="shared" si="7"/>
        <v>0</v>
      </c>
    </row>
    <row r="57" spans="2:17" x14ac:dyDescent="0.25">
      <c r="B57" t="str">
        <f>IF(PredefinedValues!B55&lt;&gt;"",PredefinedValues!B55,"")</f>
        <v/>
      </c>
      <c r="C57">
        <f>SUMIFS(Purchases!G$4:G$1000,Purchases!$F$4:$F$1000,$B$3,Purchases!$D$4:$D$1000,Table4[[#This Row],[Agent Pool]])</f>
        <v>0</v>
      </c>
      <c r="D57">
        <f>SUMIFS(SystemProfiles!G$7:G$1000,SystemProfiles!$C$7:$C$1000,$B$3,SystemProfiles!$D$7:$D$1000,Table4[[#This Row],[Agent Pool]])</f>
        <v>0</v>
      </c>
      <c r="E57">
        <f t="shared" si="5"/>
        <v>0</v>
      </c>
      <c r="F57" s="9">
        <f>SUMIFS(Purchases!H$4:H$1000,Purchases!$F$4:$F$1000,$B$3,Purchases!$D$4:$D$1000,Table4[[#This Row],[Agent Pool]])</f>
        <v>0</v>
      </c>
      <c r="G57" s="9">
        <f>SUMIFS(SystemProfiles!I$7:I$1000,SystemProfiles!$C$7:$C$1000,$B$3,SystemProfiles!$D$7:$D$1000,Table4[[#This Row],[Agent Pool]])</f>
        <v>0</v>
      </c>
      <c r="H57" s="9">
        <f t="shared" si="6"/>
        <v>0</v>
      </c>
      <c r="I57" s="9">
        <f>SUMIFS(Purchases!I$4:I$1000,Purchases!$F$4:$F$1000,$B$3,Purchases!$D$4:$D$1000,Table4[[#This Row],[Agent Pool]])</f>
        <v>0</v>
      </c>
      <c r="J57" s="9">
        <f>SUMIFS(SystemProfiles!K$7:K$1000,SystemProfiles!$C$7:$C$1000,$B$3,SystemProfiles!$D$7:$D$1000,Table4[[#This Row],[Agent Pool]])</f>
        <v>0</v>
      </c>
      <c r="K57" s="9">
        <f t="shared" si="2"/>
        <v>0</v>
      </c>
      <c r="L57" s="9">
        <f>SUMIFS(Purchases!J$4:J$1000,Purchases!$F$4:$F$1000,$B$3,Purchases!$D$4:$D$1000,Table4[[#This Row],[Agent Pool]])</f>
        <v>0</v>
      </c>
      <c r="M57" s="9">
        <f>SUMIFS(SystemProfiles!M$7:M$1000,SystemProfiles!$C$7:$C$1000,$B$3,SystemProfiles!$D$7:$D$1000,Table4[[#This Row],[Agent Pool]])</f>
        <v>0</v>
      </c>
      <c r="N57" s="9">
        <f t="shared" si="3"/>
        <v>0</v>
      </c>
      <c r="O57" s="10">
        <f t="shared" si="7"/>
        <v>0</v>
      </c>
      <c r="P57" s="10">
        <f t="shared" si="7"/>
        <v>0</v>
      </c>
      <c r="Q57" s="10">
        <f t="shared" si="7"/>
        <v>0</v>
      </c>
    </row>
    <row r="58" spans="2:17" x14ac:dyDescent="0.25">
      <c r="B58" t="str">
        <f>IF(PredefinedValues!B56&lt;&gt;"",PredefinedValues!B56,"")</f>
        <v/>
      </c>
      <c r="C58">
        <f>SUMIFS(Purchases!G$4:G$1000,Purchases!$F$4:$F$1000,$B$3,Purchases!$D$4:$D$1000,Table4[[#This Row],[Agent Pool]])</f>
        <v>0</v>
      </c>
      <c r="D58">
        <f>SUMIFS(SystemProfiles!G$7:G$1000,SystemProfiles!$C$7:$C$1000,$B$3,SystemProfiles!$D$7:$D$1000,Table4[[#This Row],[Agent Pool]])</f>
        <v>0</v>
      </c>
      <c r="E58">
        <f t="shared" si="5"/>
        <v>0</v>
      </c>
      <c r="F58" s="9">
        <f>SUMIFS(Purchases!H$4:H$1000,Purchases!$F$4:$F$1000,$B$3,Purchases!$D$4:$D$1000,Table4[[#This Row],[Agent Pool]])</f>
        <v>0</v>
      </c>
      <c r="G58" s="9">
        <f>SUMIFS(SystemProfiles!I$7:I$1000,SystemProfiles!$C$7:$C$1000,$B$3,SystemProfiles!$D$7:$D$1000,Table4[[#This Row],[Agent Pool]])</f>
        <v>0</v>
      </c>
      <c r="H58" s="9">
        <f t="shared" si="6"/>
        <v>0</v>
      </c>
      <c r="I58" s="9">
        <f>SUMIFS(Purchases!I$4:I$1000,Purchases!$F$4:$F$1000,$B$3,Purchases!$D$4:$D$1000,Table4[[#This Row],[Agent Pool]])</f>
        <v>0</v>
      </c>
      <c r="J58" s="9">
        <f>SUMIFS(SystemProfiles!K$7:K$1000,SystemProfiles!$C$7:$C$1000,$B$3,SystemProfiles!$D$7:$D$1000,Table4[[#This Row],[Agent Pool]])</f>
        <v>0</v>
      </c>
      <c r="K58" s="9">
        <f t="shared" si="2"/>
        <v>0</v>
      </c>
      <c r="L58" s="9">
        <f>SUMIFS(Purchases!J$4:J$1000,Purchases!$F$4:$F$1000,$B$3,Purchases!$D$4:$D$1000,Table4[[#This Row],[Agent Pool]])</f>
        <v>0</v>
      </c>
      <c r="M58" s="9">
        <f>SUMIFS(SystemProfiles!M$7:M$1000,SystemProfiles!$C$7:$C$1000,$B$3,SystemProfiles!$D$7:$D$1000,Table4[[#This Row],[Agent Pool]])</f>
        <v>0</v>
      </c>
      <c r="N58" s="9">
        <f t="shared" si="3"/>
        <v>0</v>
      </c>
      <c r="O58" s="10">
        <f t="shared" si="7"/>
        <v>0</v>
      </c>
      <c r="P58" s="10">
        <f t="shared" si="7"/>
        <v>0</v>
      </c>
      <c r="Q58" s="10">
        <f t="shared" si="7"/>
        <v>0</v>
      </c>
    </row>
    <row r="59" spans="2:17" x14ac:dyDescent="0.25">
      <c r="B59" t="str">
        <f>IF(PredefinedValues!B57&lt;&gt;"",PredefinedValues!B57,"")</f>
        <v/>
      </c>
      <c r="C59">
        <f>SUMIFS(Purchases!G$4:G$1000,Purchases!$F$4:$F$1000,$B$3,Purchases!$D$4:$D$1000,Table4[[#This Row],[Agent Pool]])</f>
        <v>0</v>
      </c>
      <c r="D59">
        <f>SUMIFS(SystemProfiles!G$7:G$1000,SystemProfiles!$C$7:$C$1000,$B$3,SystemProfiles!$D$7:$D$1000,Table4[[#This Row],[Agent Pool]])</f>
        <v>0</v>
      </c>
      <c r="E59">
        <f t="shared" si="5"/>
        <v>0</v>
      </c>
      <c r="F59" s="9">
        <f>SUMIFS(Purchases!H$4:H$1000,Purchases!$F$4:$F$1000,$B$3,Purchases!$D$4:$D$1000,Table4[[#This Row],[Agent Pool]])</f>
        <v>0</v>
      </c>
      <c r="G59" s="9">
        <f>SUMIFS(SystemProfiles!I$7:I$1000,SystemProfiles!$C$7:$C$1000,$B$3,SystemProfiles!$D$7:$D$1000,Table4[[#This Row],[Agent Pool]])</f>
        <v>0</v>
      </c>
      <c r="H59" s="9">
        <f t="shared" si="6"/>
        <v>0</v>
      </c>
      <c r="I59" s="9">
        <f>SUMIFS(Purchases!I$4:I$1000,Purchases!$F$4:$F$1000,$B$3,Purchases!$D$4:$D$1000,Table4[[#This Row],[Agent Pool]])</f>
        <v>0</v>
      </c>
      <c r="J59" s="9">
        <f>SUMIFS(SystemProfiles!K$7:K$1000,SystemProfiles!$C$7:$C$1000,$B$3,SystemProfiles!$D$7:$D$1000,Table4[[#This Row],[Agent Pool]])</f>
        <v>0</v>
      </c>
      <c r="K59" s="9">
        <f t="shared" si="2"/>
        <v>0</v>
      </c>
      <c r="L59" s="9">
        <f>SUMIFS(Purchases!J$4:J$1000,Purchases!$F$4:$F$1000,$B$3,Purchases!$D$4:$D$1000,Table4[[#This Row],[Agent Pool]])</f>
        <v>0</v>
      </c>
      <c r="M59" s="9">
        <f>SUMIFS(SystemProfiles!M$7:M$1000,SystemProfiles!$C$7:$C$1000,$B$3,SystemProfiles!$D$7:$D$1000,Table4[[#This Row],[Agent Pool]])</f>
        <v>0</v>
      </c>
      <c r="N59" s="9">
        <f t="shared" si="3"/>
        <v>0</v>
      </c>
      <c r="O59" s="10">
        <f t="shared" si="7"/>
        <v>0</v>
      </c>
      <c r="P59" s="10">
        <f t="shared" si="7"/>
        <v>0</v>
      </c>
      <c r="Q59" s="10">
        <f t="shared" si="7"/>
        <v>0</v>
      </c>
    </row>
    <row r="60" spans="2:17" x14ac:dyDescent="0.25">
      <c r="B60" t="str">
        <f>IF(PredefinedValues!B58&lt;&gt;"",PredefinedValues!B58,"")</f>
        <v/>
      </c>
      <c r="C60">
        <f>SUMIFS(Purchases!G$4:G$1000,Purchases!$F$4:$F$1000,$B$3,Purchases!$D$4:$D$1000,Table4[[#This Row],[Agent Pool]])</f>
        <v>0</v>
      </c>
      <c r="D60">
        <f>SUMIFS(SystemProfiles!G$7:G$1000,SystemProfiles!$C$7:$C$1000,$B$3,SystemProfiles!$D$7:$D$1000,Table4[[#This Row],[Agent Pool]])</f>
        <v>0</v>
      </c>
      <c r="E60">
        <f t="shared" si="5"/>
        <v>0</v>
      </c>
      <c r="F60" s="9">
        <f>SUMIFS(Purchases!H$4:H$1000,Purchases!$F$4:$F$1000,$B$3,Purchases!$D$4:$D$1000,Table4[[#This Row],[Agent Pool]])</f>
        <v>0</v>
      </c>
      <c r="G60" s="9">
        <f>SUMIFS(SystemProfiles!I$7:I$1000,SystemProfiles!$C$7:$C$1000,$B$3,SystemProfiles!$D$7:$D$1000,Table4[[#This Row],[Agent Pool]])</f>
        <v>0</v>
      </c>
      <c r="H60" s="9">
        <f t="shared" si="6"/>
        <v>0</v>
      </c>
      <c r="I60" s="9">
        <f>SUMIFS(Purchases!I$4:I$1000,Purchases!$F$4:$F$1000,$B$3,Purchases!$D$4:$D$1000,Table4[[#This Row],[Agent Pool]])</f>
        <v>0</v>
      </c>
      <c r="J60" s="9">
        <f>SUMIFS(SystemProfiles!K$7:K$1000,SystemProfiles!$C$7:$C$1000,$B$3,SystemProfiles!$D$7:$D$1000,Table4[[#This Row],[Agent Pool]])</f>
        <v>0</v>
      </c>
      <c r="K60" s="9">
        <f t="shared" si="2"/>
        <v>0</v>
      </c>
      <c r="L60" s="9">
        <f>SUMIFS(Purchases!J$4:J$1000,Purchases!$F$4:$F$1000,$B$3,Purchases!$D$4:$D$1000,Table4[[#This Row],[Agent Pool]])</f>
        <v>0</v>
      </c>
      <c r="M60" s="9">
        <f>SUMIFS(SystemProfiles!M$7:M$1000,SystemProfiles!$C$7:$C$1000,$B$3,SystemProfiles!$D$7:$D$1000,Table4[[#This Row],[Agent Pool]])</f>
        <v>0</v>
      </c>
      <c r="N60" s="9">
        <f t="shared" si="3"/>
        <v>0</v>
      </c>
      <c r="O60" s="10">
        <f t="shared" si="7"/>
        <v>0</v>
      </c>
      <c r="P60" s="10">
        <f t="shared" si="7"/>
        <v>0</v>
      </c>
      <c r="Q60" s="10">
        <f t="shared" si="7"/>
        <v>0</v>
      </c>
    </row>
    <row r="61" spans="2:17" x14ac:dyDescent="0.25">
      <c r="B61" t="str">
        <f>IF(PredefinedValues!B59&lt;&gt;"",PredefinedValues!B59,"")</f>
        <v/>
      </c>
      <c r="C61">
        <f>SUMIFS(Purchases!G$4:G$1000,Purchases!$F$4:$F$1000,$B$3,Purchases!$D$4:$D$1000,Table4[[#This Row],[Agent Pool]])</f>
        <v>0</v>
      </c>
      <c r="D61">
        <f>SUMIFS(SystemProfiles!G$7:G$1000,SystemProfiles!$C$7:$C$1000,$B$3,SystemProfiles!$D$7:$D$1000,Table4[[#This Row],[Agent Pool]])</f>
        <v>0</v>
      </c>
      <c r="E61">
        <f t="shared" si="5"/>
        <v>0</v>
      </c>
      <c r="F61" s="9">
        <f>SUMIFS(Purchases!H$4:H$1000,Purchases!$F$4:$F$1000,$B$3,Purchases!$D$4:$D$1000,Table4[[#This Row],[Agent Pool]])</f>
        <v>0</v>
      </c>
      <c r="G61" s="9">
        <f>SUMIFS(SystemProfiles!I$7:I$1000,SystemProfiles!$C$7:$C$1000,$B$3,SystemProfiles!$D$7:$D$1000,Table4[[#This Row],[Agent Pool]])</f>
        <v>0</v>
      </c>
      <c r="H61" s="9">
        <f t="shared" si="6"/>
        <v>0</v>
      </c>
      <c r="I61" s="9">
        <f>SUMIFS(Purchases!I$4:I$1000,Purchases!$F$4:$F$1000,$B$3,Purchases!$D$4:$D$1000,Table4[[#This Row],[Agent Pool]])</f>
        <v>0</v>
      </c>
      <c r="J61" s="9">
        <f>SUMIFS(SystemProfiles!K$7:K$1000,SystemProfiles!$C$7:$C$1000,$B$3,SystemProfiles!$D$7:$D$1000,Table4[[#This Row],[Agent Pool]])</f>
        <v>0</v>
      </c>
      <c r="K61" s="9">
        <f t="shared" si="2"/>
        <v>0</v>
      </c>
      <c r="L61" s="9">
        <f>SUMIFS(Purchases!J$4:J$1000,Purchases!$F$4:$F$1000,$B$3,Purchases!$D$4:$D$1000,Table4[[#This Row],[Agent Pool]])</f>
        <v>0</v>
      </c>
      <c r="M61" s="9">
        <f>SUMIFS(SystemProfiles!M$7:M$1000,SystemProfiles!$C$7:$C$1000,$B$3,SystemProfiles!$D$7:$D$1000,Table4[[#This Row],[Agent Pool]])</f>
        <v>0</v>
      </c>
      <c r="N61" s="9">
        <f t="shared" si="3"/>
        <v>0</v>
      </c>
      <c r="O61" s="10">
        <f t="shared" si="7"/>
        <v>0</v>
      </c>
      <c r="P61" s="10">
        <f t="shared" si="7"/>
        <v>0</v>
      </c>
      <c r="Q61" s="10">
        <f t="shared" si="7"/>
        <v>0</v>
      </c>
    </row>
    <row r="62" spans="2:17" x14ac:dyDescent="0.25">
      <c r="B62" t="str">
        <f>IF(PredefinedValues!B60&lt;&gt;"",PredefinedValues!B60,"")</f>
        <v/>
      </c>
      <c r="C62">
        <f>SUMIFS(Purchases!G$4:G$1000,Purchases!$F$4:$F$1000,$B$3,Purchases!$D$4:$D$1000,Table4[[#This Row],[Agent Pool]])</f>
        <v>0</v>
      </c>
      <c r="D62">
        <f>SUMIFS(SystemProfiles!G$7:G$1000,SystemProfiles!$C$7:$C$1000,$B$3,SystemProfiles!$D$7:$D$1000,Table4[[#This Row],[Agent Pool]])</f>
        <v>0</v>
      </c>
      <c r="E62">
        <f t="shared" si="5"/>
        <v>0</v>
      </c>
      <c r="F62" s="9">
        <f>SUMIFS(Purchases!H$4:H$1000,Purchases!$F$4:$F$1000,$B$3,Purchases!$D$4:$D$1000,Table4[[#This Row],[Agent Pool]])</f>
        <v>0</v>
      </c>
      <c r="G62" s="9">
        <f>SUMIFS(SystemProfiles!I$7:I$1000,SystemProfiles!$C$7:$C$1000,$B$3,SystemProfiles!$D$7:$D$1000,Table4[[#This Row],[Agent Pool]])</f>
        <v>0</v>
      </c>
      <c r="H62" s="9">
        <f t="shared" si="6"/>
        <v>0</v>
      </c>
      <c r="I62" s="9">
        <f>SUMIFS(Purchases!I$4:I$1000,Purchases!$F$4:$F$1000,$B$3,Purchases!$D$4:$D$1000,Table4[[#This Row],[Agent Pool]])</f>
        <v>0</v>
      </c>
      <c r="J62" s="9">
        <f>SUMIFS(SystemProfiles!K$7:K$1000,SystemProfiles!$C$7:$C$1000,$B$3,SystemProfiles!$D$7:$D$1000,Table4[[#This Row],[Agent Pool]])</f>
        <v>0</v>
      </c>
      <c r="K62" s="9">
        <f t="shared" si="2"/>
        <v>0</v>
      </c>
      <c r="L62" s="9">
        <f>SUMIFS(Purchases!J$4:J$1000,Purchases!$F$4:$F$1000,$B$3,Purchases!$D$4:$D$1000,Table4[[#This Row],[Agent Pool]])</f>
        <v>0</v>
      </c>
      <c r="M62" s="9">
        <f>SUMIFS(SystemProfiles!M$7:M$1000,SystemProfiles!$C$7:$C$1000,$B$3,SystemProfiles!$D$7:$D$1000,Table4[[#This Row],[Agent Pool]])</f>
        <v>0</v>
      </c>
      <c r="N62" s="9">
        <f t="shared" si="3"/>
        <v>0</v>
      </c>
      <c r="O62" s="10">
        <f t="shared" si="7"/>
        <v>0</v>
      </c>
      <c r="P62" s="10">
        <f t="shared" si="7"/>
        <v>0</v>
      </c>
      <c r="Q62" s="10">
        <f t="shared" si="7"/>
        <v>0</v>
      </c>
    </row>
    <row r="63" spans="2:17" x14ac:dyDescent="0.25">
      <c r="B63" t="str">
        <f>IF(PredefinedValues!B61&lt;&gt;"",PredefinedValues!B61,"")</f>
        <v/>
      </c>
      <c r="C63">
        <f>SUMIFS(Purchases!G$4:G$1000,Purchases!$F$4:$F$1000,$B$3,Purchases!$D$4:$D$1000,Table4[[#This Row],[Agent Pool]])</f>
        <v>0</v>
      </c>
      <c r="D63">
        <f>SUMIFS(SystemProfiles!G$7:G$1000,SystemProfiles!$C$7:$C$1000,$B$3,SystemProfiles!$D$7:$D$1000,Table4[[#This Row],[Agent Pool]])</f>
        <v>0</v>
      </c>
      <c r="E63">
        <f t="shared" si="5"/>
        <v>0</v>
      </c>
      <c r="F63" s="9">
        <f>SUMIFS(Purchases!H$4:H$1000,Purchases!$F$4:$F$1000,$B$3,Purchases!$D$4:$D$1000,Table4[[#This Row],[Agent Pool]])</f>
        <v>0</v>
      </c>
      <c r="G63" s="9">
        <f>SUMIFS(SystemProfiles!I$7:I$1000,SystemProfiles!$C$7:$C$1000,$B$3,SystemProfiles!$D$7:$D$1000,Table4[[#This Row],[Agent Pool]])</f>
        <v>0</v>
      </c>
      <c r="H63" s="9">
        <f t="shared" si="6"/>
        <v>0</v>
      </c>
      <c r="I63" s="9">
        <f>SUMIFS(Purchases!I$4:I$1000,Purchases!$F$4:$F$1000,$B$3,Purchases!$D$4:$D$1000,Table4[[#This Row],[Agent Pool]])</f>
        <v>0</v>
      </c>
      <c r="J63" s="9">
        <f>SUMIFS(SystemProfiles!K$7:K$1000,SystemProfiles!$C$7:$C$1000,$B$3,SystemProfiles!$D$7:$D$1000,Table4[[#This Row],[Agent Pool]])</f>
        <v>0</v>
      </c>
      <c r="K63" s="9">
        <f t="shared" si="2"/>
        <v>0</v>
      </c>
      <c r="L63" s="9">
        <f>SUMIFS(Purchases!J$4:J$1000,Purchases!$F$4:$F$1000,$B$3,Purchases!$D$4:$D$1000,Table4[[#This Row],[Agent Pool]])</f>
        <v>0</v>
      </c>
      <c r="M63" s="9">
        <f>SUMIFS(SystemProfiles!M$7:M$1000,SystemProfiles!$C$7:$C$1000,$B$3,SystemProfiles!$D$7:$D$1000,Table4[[#This Row],[Agent Pool]])</f>
        <v>0</v>
      </c>
      <c r="N63" s="9">
        <f t="shared" si="3"/>
        <v>0</v>
      </c>
      <c r="O63" s="10">
        <f t="shared" si="7"/>
        <v>0</v>
      </c>
      <c r="P63" s="10">
        <f t="shared" si="7"/>
        <v>0</v>
      </c>
      <c r="Q63" s="10">
        <f t="shared" si="7"/>
        <v>0</v>
      </c>
    </row>
    <row r="64" spans="2:17" x14ac:dyDescent="0.25">
      <c r="B64" t="str">
        <f>IF(PredefinedValues!B62&lt;&gt;"",PredefinedValues!B62,"")</f>
        <v/>
      </c>
      <c r="C64">
        <f>SUMIFS(Purchases!G$4:G$1000,Purchases!$F$4:$F$1000,$B$3,Purchases!$D$4:$D$1000,Table4[[#This Row],[Agent Pool]])</f>
        <v>0</v>
      </c>
      <c r="D64">
        <f>SUMIFS(SystemProfiles!G$7:G$1000,SystemProfiles!$C$7:$C$1000,$B$3,SystemProfiles!$D$7:$D$1000,Table4[[#This Row],[Agent Pool]])</f>
        <v>0</v>
      </c>
      <c r="E64">
        <f t="shared" si="5"/>
        <v>0</v>
      </c>
      <c r="F64" s="9">
        <f>SUMIFS(Purchases!H$4:H$1000,Purchases!$F$4:$F$1000,$B$3,Purchases!$D$4:$D$1000,Table4[[#This Row],[Agent Pool]])</f>
        <v>0</v>
      </c>
      <c r="G64" s="9">
        <f>SUMIFS(SystemProfiles!I$7:I$1000,SystemProfiles!$C$7:$C$1000,$B$3,SystemProfiles!$D$7:$D$1000,Table4[[#This Row],[Agent Pool]])</f>
        <v>0</v>
      </c>
      <c r="H64" s="9">
        <f t="shared" si="6"/>
        <v>0</v>
      </c>
      <c r="I64" s="9">
        <f>SUMIFS(Purchases!I$4:I$1000,Purchases!$F$4:$F$1000,$B$3,Purchases!$D$4:$D$1000,Table4[[#This Row],[Agent Pool]])</f>
        <v>0</v>
      </c>
      <c r="J64" s="9">
        <f>SUMIFS(SystemProfiles!K$7:K$1000,SystemProfiles!$C$7:$C$1000,$B$3,SystemProfiles!$D$7:$D$1000,Table4[[#This Row],[Agent Pool]])</f>
        <v>0</v>
      </c>
      <c r="K64" s="9">
        <f t="shared" si="2"/>
        <v>0</v>
      </c>
      <c r="L64" s="9">
        <f>SUMIFS(Purchases!J$4:J$1000,Purchases!$F$4:$F$1000,$B$3,Purchases!$D$4:$D$1000,Table4[[#This Row],[Agent Pool]])</f>
        <v>0</v>
      </c>
      <c r="M64" s="9">
        <f>SUMIFS(SystemProfiles!M$7:M$1000,SystemProfiles!$C$7:$C$1000,$B$3,SystemProfiles!$D$7:$D$1000,Table4[[#This Row],[Agent Pool]])</f>
        <v>0</v>
      </c>
      <c r="N64" s="9">
        <f t="shared" si="3"/>
        <v>0</v>
      </c>
      <c r="O64" s="10">
        <f t="shared" si="7"/>
        <v>0</v>
      </c>
      <c r="P64" s="10">
        <f t="shared" si="7"/>
        <v>0</v>
      </c>
      <c r="Q64" s="10">
        <f t="shared" si="7"/>
        <v>0</v>
      </c>
    </row>
    <row r="65" spans="2:17" x14ac:dyDescent="0.25">
      <c r="B65" t="str">
        <f>IF(PredefinedValues!B63&lt;&gt;"",PredefinedValues!B63,"")</f>
        <v/>
      </c>
      <c r="C65">
        <f>SUMIFS(Purchases!G$4:G$1000,Purchases!$F$4:$F$1000,$B$3,Purchases!$D$4:$D$1000,Table4[[#This Row],[Agent Pool]])</f>
        <v>0</v>
      </c>
      <c r="D65">
        <f>SUMIFS(SystemProfiles!G$7:G$1000,SystemProfiles!$C$7:$C$1000,$B$3,SystemProfiles!$D$7:$D$1000,Table4[[#This Row],[Agent Pool]])</f>
        <v>0</v>
      </c>
      <c r="E65">
        <f t="shared" si="5"/>
        <v>0</v>
      </c>
      <c r="F65" s="9">
        <f>SUMIFS(Purchases!H$4:H$1000,Purchases!$F$4:$F$1000,$B$3,Purchases!$D$4:$D$1000,Table4[[#This Row],[Agent Pool]])</f>
        <v>0</v>
      </c>
      <c r="G65" s="9">
        <f>SUMIFS(SystemProfiles!I$7:I$1000,SystemProfiles!$C$7:$C$1000,$B$3,SystemProfiles!$D$7:$D$1000,Table4[[#This Row],[Agent Pool]])</f>
        <v>0</v>
      </c>
      <c r="H65" s="9">
        <f t="shared" si="6"/>
        <v>0</v>
      </c>
      <c r="I65" s="9">
        <f>SUMIFS(Purchases!I$4:I$1000,Purchases!$F$4:$F$1000,$B$3,Purchases!$D$4:$D$1000,Table4[[#This Row],[Agent Pool]])</f>
        <v>0</v>
      </c>
      <c r="J65" s="9">
        <f>SUMIFS(SystemProfiles!K$7:K$1000,SystemProfiles!$C$7:$C$1000,$B$3,SystemProfiles!$D$7:$D$1000,Table4[[#This Row],[Agent Pool]])</f>
        <v>0</v>
      </c>
      <c r="K65" s="9">
        <f t="shared" si="2"/>
        <v>0</v>
      </c>
      <c r="L65" s="9">
        <f>SUMIFS(Purchases!J$4:J$1000,Purchases!$F$4:$F$1000,$B$3,Purchases!$D$4:$D$1000,Table4[[#This Row],[Agent Pool]])</f>
        <v>0</v>
      </c>
      <c r="M65" s="9">
        <f>SUMIFS(SystemProfiles!M$7:M$1000,SystemProfiles!$C$7:$C$1000,$B$3,SystemProfiles!$D$7:$D$1000,Table4[[#This Row],[Agent Pool]])</f>
        <v>0</v>
      </c>
      <c r="N65" s="9">
        <f t="shared" si="3"/>
        <v>0</v>
      </c>
      <c r="O65" s="10">
        <f t="shared" si="7"/>
        <v>0</v>
      </c>
      <c r="P65" s="10">
        <f t="shared" si="7"/>
        <v>0</v>
      </c>
      <c r="Q65" s="10">
        <f t="shared" si="7"/>
        <v>0</v>
      </c>
    </row>
    <row r="66" spans="2:17" x14ac:dyDescent="0.25">
      <c r="B66" t="str">
        <f>IF(PredefinedValues!B64&lt;&gt;"",PredefinedValues!B64,"")</f>
        <v/>
      </c>
      <c r="C66">
        <f>SUMIFS(Purchases!G$4:G$1000,Purchases!$F$4:$F$1000,$B$3,Purchases!$D$4:$D$1000,Table4[[#This Row],[Agent Pool]])</f>
        <v>0</v>
      </c>
      <c r="D66">
        <f>SUMIFS(SystemProfiles!G$7:G$1000,SystemProfiles!$C$7:$C$1000,$B$3,SystemProfiles!$D$7:$D$1000,Table4[[#This Row],[Agent Pool]])</f>
        <v>0</v>
      </c>
      <c r="E66">
        <f t="shared" si="5"/>
        <v>0</v>
      </c>
      <c r="F66" s="9">
        <f>SUMIFS(Purchases!H$4:H$1000,Purchases!$F$4:$F$1000,$B$3,Purchases!$D$4:$D$1000,Table4[[#This Row],[Agent Pool]])</f>
        <v>0</v>
      </c>
      <c r="G66" s="9">
        <f>SUMIFS(SystemProfiles!I$7:I$1000,SystemProfiles!$C$7:$C$1000,$B$3,SystemProfiles!$D$7:$D$1000,Table4[[#This Row],[Agent Pool]])</f>
        <v>0</v>
      </c>
      <c r="H66" s="9">
        <f t="shared" si="6"/>
        <v>0</v>
      </c>
      <c r="I66" s="9">
        <f>SUMIFS(Purchases!I$4:I$1000,Purchases!$F$4:$F$1000,$B$3,Purchases!$D$4:$D$1000,Table4[[#This Row],[Agent Pool]])</f>
        <v>0</v>
      </c>
      <c r="J66" s="9">
        <f>SUMIFS(SystemProfiles!K$7:K$1000,SystemProfiles!$C$7:$C$1000,$B$3,SystemProfiles!$D$7:$D$1000,Table4[[#This Row],[Agent Pool]])</f>
        <v>0</v>
      </c>
      <c r="K66" s="9">
        <f t="shared" si="2"/>
        <v>0</v>
      </c>
      <c r="L66" s="9">
        <f>SUMIFS(Purchases!J$4:J$1000,Purchases!$F$4:$F$1000,$B$3,Purchases!$D$4:$D$1000,Table4[[#This Row],[Agent Pool]])</f>
        <v>0</v>
      </c>
      <c r="M66" s="9">
        <f>SUMIFS(SystemProfiles!M$7:M$1000,SystemProfiles!$C$7:$C$1000,$B$3,SystemProfiles!$D$7:$D$1000,Table4[[#This Row],[Agent Pool]])</f>
        <v>0</v>
      </c>
      <c r="N66" s="9">
        <f t="shared" si="3"/>
        <v>0</v>
      </c>
      <c r="O66" s="10">
        <f t="shared" si="7"/>
        <v>0</v>
      </c>
      <c r="P66" s="10">
        <f t="shared" si="7"/>
        <v>0</v>
      </c>
      <c r="Q66" s="10">
        <f t="shared" si="7"/>
        <v>0</v>
      </c>
    </row>
    <row r="67" spans="2:17" x14ac:dyDescent="0.25">
      <c r="B67" t="str">
        <f>IF(PredefinedValues!B65&lt;&gt;"",PredefinedValues!B65,"")</f>
        <v/>
      </c>
      <c r="C67">
        <f>SUMIFS(Purchases!G$4:G$1000,Purchases!$F$4:$F$1000,$B$3,Purchases!$D$4:$D$1000,Table4[[#This Row],[Agent Pool]])</f>
        <v>0</v>
      </c>
      <c r="D67">
        <f>SUMIFS(SystemProfiles!G$7:G$1000,SystemProfiles!$C$7:$C$1000,$B$3,SystemProfiles!$D$7:$D$1000,Table4[[#This Row],[Agent Pool]])</f>
        <v>0</v>
      </c>
      <c r="E67">
        <f t="shared" si="5"/>
        <v>0</v>
      </c>
      <c r="F67" s="9">
        <f>SUMIFS(Purchases!H$4:H$1000,Purchases!$F$4:$F$1000,$B$3,Purchases!$D$4:$D$1000,Table4[[#This Row],[Agent Pool]])</f>
        <v>0</v>
      </c>
      <c r="G67" s="9">
        <f>SUMIFS(SystemProfiles!I$7:I$1000,SystemProfiles!$C$7:$C$1000,$B$3,SystemProfiles!$D$7:$D$1000,Table4[[#This Row],[Agent Pool]])</f>
        <v>0</v>
      </c>
      <c r="H67" s="9">
        <f t="shared" si="6"/>
        <v>0</v>
      </c>
      <c r="I67" s="9">
        <f>SUMIFS(Purchases!I$4:I$1000,Purchases!$F$4:$F$1000,$B$3,Purchases!$D$4:$D$1000,Table4[[#This Row],[Agent Pool]])</f>
        <v>0</v>
      </c>
      <c r="J67" s="9">
        <f>SUMIFS(SystemProfiles!K$7:K$1000,SystemProfiles!$C$7:$C$1000,$B$3,SystemProfiles!$D$7:$D$1000,Table4[[#This Row],[Agent Pool]])</f>
        <v>0</v>
      </c>
      <c r="K67" s="9">
        <f t="shared" si="2"/>
        <v>0</v>
      </c>
      <c r="L67" s="9">
        <f>SUMIFS(Purchases!J$4:J$1000,Purchases!$F$4:$F$1000,$B$3,Purchases!$D$4:$D$1000,Table4[[#This Row],[Agent Pool]])</f>
        <v>0</v>
      </c>
      <c r="M67" s="9">
        <f>SUMIFS(SystemProfiles!M$7:M$1000,SystemProfiles!$C$7:$C$1000,$B$3,SystemProfiles!$D$7:$D$1000,Table4[[#This Row],[Agent Pool]])</f>
        <v>0</v>
      </c>
      <c r="N67" s="9">
        <f t="shared" si="3"/>
        <v>0</v>
      </c>
      <c r="O67" s="10">
        <f t="shared" si="7"/>
        <v>0</v>
      </c>
      <c r="P67" s="10">
        <f t="shared" si="7"/>
        <v>0</v>
      </c>
      <c r="Q67" s="10">
        <f t="shared" si="7"/>
        <v>0</v>
      </c>
    </row>
    <row r="68" spans="2:17" x14ac:dyDescent="0.25">
      <c r="B68" t="str">
        <f>IF(PredefinedValues!B66&lt;&gt;"",PredefinedValues!B66,"")</f>
        <v/>
      </c>
      <c r="C68">
        <f>SUMIFS(Purchases!G$4:G$1000,Purchases!$F$4:$F$1000,$B$3,Purchases!$D$4:$D$1000,Table4[[#This Row],[Agent Pool]])</f>
        <v>0</v>
      </c>
      <c r="D68">
        <f>SUMIFS(SystemProfiles!G$7:G$1000,SystemProfiles!$C$7:$C$1000,$B$3,SystemProfiles!$D$7:$D$1000,Table4[[#This Row],[Agent Pool]])</f>
        <v>0</v>
      </c>
      <c r="E68">
        <f t="shared" si="5"/>
        <v>0</v>
      </c>
      <c r="F68" s="9">
        <f>SUMIFS(Purchases!H$4:H$1000,Purchases!$F$4:$F$1000,$B$3,Purchases!$D$4:$D$1000,Table4[[#This Row],[Agent Pool]])</f>
        <v>0</v>
      </c>
      <c r="G68" s="9">
        <f>SUMIFS(SystemProfiles!I$7:I$1000,SystemProfiles!$C$7:$C$1000,$B$3,SystemProfiles!$D$7:$D$1000,Table4[[#This Row],[Agent Pool]])</f>
        <v>0</v>
      </c>
      <c r="H68" s="9">
        <f t="shared" si="6"/>
        <v>0</v>
      </c>
      <c r="I68" s="9">
        <f>SUMIFS(Purchases!I$4:I$1000,Purchases!$F$4:$F$1000,$B$3,Purchases!$D$4:$D$1000,Table4[[#This Row],[Agent Pool]])</f>
        <v>0</v>
      </c>
      <c r="J68" s="9">
        <f>SUMIFS(SystemProfiles!K$7:K$1000,SystemProfiles!$C$7:$C$1000,$B$3,SystemProfiles!$D$7:$D$1000,Table4[[#This Row],[Agent Pool]])</f>
        <v>0</v>
      </c>
      <c r="K68" s="9">
        <f t="shared" si="2"/>
        <v>0</v>
      </c>
      <c r="L68" s="9">
        <f>SUMIFS(Purchases!J$4:J$1000,Purchases!$F$4:$F$1000,$B$3,Purchases!$D$4:$D$1000,Table4[[#This Row],[Agent Pool]])</f>
        <v>0</v>
      </c>
      <c r="M68" s="9">
        <f>SUMIFS(SystemProfiles!M$7:M$1000,SystemProfiles!$C$7:$C$1000,$B$3,SystemProfiles!$D$7:$D$1000,Table4[[#This Row],[Agent Pool]])</f>
        <v>0</v>
      </c>
      <c r="N68" s="9">
        <f t="shared" si="3"/>
        <v>0</v>
      </c>
      <c r="O68" s="10">
        <f t="shared" si="7"/>
        <v>0</v>
      </c>
      <c r="P68" s="10">
        <f t="shared" si="7"/>
        <v>0</v>
      </c>
      <c r="Q68" s="10">
        <f t="shared" si="7"/>
        <v>0</v>
      </c>
    </row>
    <row r="69" spans="2:17" x14ac:dyDescent="0.25">
      <c r="B69" t="str">
        <f>IF(PredefinedValues!B67&lt;&gt;"",PredefinedValues!B67,"")</f>
        <v/>
      </c>
      <c r="C69">
        <f>SUMIFS(Purchases!G$4:G$1000,Purchases!$F$4:$F$1000,$B$3,Purchases!$D$4:$D$1000,Table4[[#This Row],[Agent Pool]])</f>
        <v>0</v>
      </c>
      <c r="D69">
        <f>SUMIFS(SystemProfiles!G$7:G$1000,SystemProfiles!$C$7:$C$1000,$B$3,SystemProfiles!$D$7:$D$1000,Table4[[#This Row],[Agent Pool]])</f>
        <v>0</v>
      </c>
      <c r="E69">
        <f t="shared" ref="E69:E100" si="8">C69-D69</f>
        <v>0</v>
      </c>
      <c r="F69" s="9">
        <f>SUMIFS(Purchases!H$4:H$1000,Purchases!$F$4:$F$1000,$B$3,Purchases!$D$4:$D$1000,Table4[[#This Row],[Agent Pool]])</f>
        <v>0</v>
      </c>
      <c r="G69" s="9">
        <f>SUMIFS(SystemProfiles!I$7:I$1000,SystemProfiles!$C$7:$C$1000,$B$3,SystemProfiles!$D$7:$D$1000,Table4[[#This Row],[Agent Pool]])</f>
        <v>0</v>
      </c>
      <c r="H69" s="9">
        <f t="shared" ref="H69:H100" si="9">F69-G69</f>
        <v>0</v>
      </c>
      <c r="I69" s="9">
        <f>SUMIFS(Purchases!I$4:I$1000,Purchases!$F$4:$F$1000,$B$3,Purchases!$D$4:$D$1000,Table4[[#This Row],[Agent Pool]])</f>
        <v>0</v>
      </c>
      <c r="J69" s="9">
        <f>SUMIFS(SystemProfiles!K$7:K$1000,SystemProfiles!$C$7:$C$1000,$B$3,SystemProfiles!$D$7:$D$1000,Table4[[#This Row],[Agent Pool]])</f>
        <v>0</v>
      </c>
      <c r="K69" s="9">
        <f t="shared" ref="K69:K132" si="10">I69-J69</f>
        <v>0</v>
      </c>
      <c r="L69" s="9">
        <f>SUMIFS(Purchases!J$4:J$1000,Purchases!$F$4:$F$1000,$B$3,Purchases!$D$4:$D$1000,Table4[[#This Row],[Agent Pool]])</f>
        <v>0</v>
      </c>
      <c r="M69" s="9">
        <f>SUMIFS(SystemProfiles!M$7:M$1000,SystemProfiles!$C$7:$C$1000,$B$3,SystemProfiles!$D$7:$D$1000,Table4[[#This Row],[Agent Pool]])</f>
        <v>0</v>
      </c>
      <c r="N69" s="9">
        <f t="shared" ref="N69:N132" si="11">L69-M69</f>
        <v>0</v>
      </c>
      <c r="O69" s="10">
        <f t="shared" ref="O69:Q100" si="12">C69+F69+I69+L69</f>
        <v>0</v>
      </c>
      <c r="P69" s="10">
        <f t="shared" si="12"/>
        <v>0</v>
      </c>
      <c r="Q69" s="10">
        <f t="shared" si="12"/>
        <v>0</v>
      </c>
    </row>
    <row r="70" spans="2:17" x14ac:dyDescent="0.25">
      <c r="B70" t="str">
        <f>IF(PredefinedValues!B68&lt;&gt;"",PredefinedValues!B68,"")</f>
        <v/>
      </c>
      <c r="C70">
        <f>SUMIFS(Purchases!G$4:G$1000,Purchases!$F$4:$F$1000,$B$3,Purchases!$D$4:$D$1000,Table4[[#This Row],[Agent Pool]])</f>
        <v>0</v>
      </c>
      <c r="D70">
        <f>SUMIFS(SystemProfiles!G$7:G$1000,SystemProfiles!$C$7:$C$1000,$B$3,SystemProfiles!$D$7:$D$1000,Table4[[#This Row],[Agent Pool]])</f>
        <v>0</v>
      </c>
      <c r="E70">
        <f t="shared" si="8"/>
        <v>0</v>
      </c>
      <c r="F70" s="9">
        <f>SUMIFS(Purchases!H$4:H$1000,Purchases!$F$4:$F$1000,$B$3,Purchases!$D$4:$D$1000,Table4[[#This Row],[Agent Pool]])</f>
        <v>0</v>
      </c>
      <c r="G70" s="9">
        <f>SUMIFS(SystemProfiles!I$7:I$1000,SystemProfiles!$C$7:$C$1000,$B$3,SystemProfiles!$D$7:$D$1000,Table4[[#This Row],[Agent Pool]])</f>
        <v>0</v>
      </c>
      <c r="H70" s="9">
        <f t="shared" si="9"/>
        <v>0</v>
      </c>
      <c r="I70" s="9">
        <f>SUMIFS(Purchases!I$4:I$1000,Purchases!$F$4:$F$1000,$B$3,Purchases!$D$4:$D$1000,Table4[[#This Row],[Agent Pool]])</f>
        <v>0</v>
      </c>
      <c r="J70" s="9">
        <f>SUMIFS(SystemProfiles!K$7:K$1000,SystemProfiles!$C$7:$C$1000,$B$3,SystemProfiles!$D$7:$D$1000,Table4[[#This Row],[Agent Pool]])</f>
        <v>0</v>
      </c>
      <c r="K70" s="9">
        <f t="shared" si="10"/>
        <v>0</v>
      </c>
      <c r="L70" s="9">
        <f>SUMIFS(Purchases!J$4:J$1000,Purchases!$F$4:$F$1000,$B$3,Purchases!$D$4:$D$1000,Table4[[#This Row],[Agent Pool]])</f>
        <v>0</v>
      </c>
      <c r="M70" s="9">
        <f>SUMIFS(SystemProfiles!M$7:M$1000,SystemProfiles!$C$7:$C$1000,$B$3,SystemProfiles!$D$7:$D$1000,Table4[[#This Row],[Agent Pool]])</f>
        <v>0</v>
      </c>
      <c r="N70" s="9">
        <f t="shared" si="11"/>
        <v>0</v>
      </c>
      <c r="O70" s="10">
        <f t="shared" si="12"/>
        <v>0</v>
      </c>
      <c r="P70" s="10">
        <f t="shared" si="12"/>
        <v>0</v>
      </c>
      <c r="Q70" s="10">
        <f t="shared" si="12"/>
        <v>0</v>
      </c>
    </row>
    <row r="71" spans="2:17" x14ac:dyDescent="0.25">
      <c r="B71" t="str">
        <f>IF(PredefinedValues!B69&lt;&gt;"",PredefinedValues!B69,"")</f>
        <v/>
      </c>
      <c r="C71">
        <f>SUMIFS(Purchases!G$4:G$1000,Purchases!$F$4:$F$1000,$B$3,Purchases!$D$4:$D$1000,Table4[[#This Row],[Agent Pool]])</f>
        <v>0</v>
      </c>
      <c r="D71">
        <f>SUMIFS(SystemProfiles!G$7:G$1000,SystemProfiles!$C$7:$C$1000,$B$3,SystemProfiles!$D$7:$D$1000,Table4[[#This Row],[Agent Pool]])</f>
        <v>0</v>
      </c>
      <c r="E71">
        <f t="shared" si="8"/>
        <v>0</v>
      </c>
      <c r="F71" s="9">
        <f>SUMIFS(Purchases!H$4:H$1000,Purchases!$F$4:$F$1000,$B$3,Purchases!$D$4:$D$1000,Table4[[#This Row],[Agent Pool]])</f>
        <v>0</v>
      </c>
      <c r="G71" s="9">
        <f>SUMIFS(SystemProfiles!I$7:I$1000,SystemProfiles!$C$7:$C$1000,$B$3,SystemProfiles!$D$7:$D$1000,Table4[[#This Row],[Agent Pool]])</f>
        <v>0</v>
      </c>
      <c r="H71" s="9">
        <f t="shared" si="9"/>
        <v>0</v>
      </c>
      <c r="I71" s="9">
        <f>SUMIFS(Purchases!I$4:I$1000,Purchases!$F$4:$F$1000,$B$3,Purchases!$D$4:$D$1000,Table4[[#This Row],[Agent Pool]])</f>
        <v>0</v>
      </c>
      <c r="J71" s="9">
        <f>SUMIFS(SystemProfiles!K$7:K$1000,SystemProfiles!$C$7:$C$1000,$B$3,SystemProfiles!$D$7:$D$1000,Table4[[#This Row],[Agent Pool]])</f>
        <v>0</v>
      </c>
      <c r="K71" s="9">
        <f t="shared" si="10"/>
        <v>0</v>
      </c>
      <c r="L71" s="9">
        <f>SUMIFS(Purchases!J$4:J$1000,Purchases!$F$4:$F$1000,$B$3,Purchases!$D$4:$D$1000,Table4[[#This Row],[Agent Pool]])</f>
        <v>0</v>
      </c>
      <c r="M71" s="9">
        <f>SUMIFS(SystemProfiles!M$7:M$1000,SystemProfiles!$C$7:$C$1000,$B$3,SystemProfiles!$D$7:$D$1000,Table4[[#This Row],[Agent Pool]])</f>
        <v>0</v>
      </c>
      <c r="N71" s="9">
        <f t="shared" si="11"/>
        <v>0</v>
      </c>
      <c r="O71" s="10">
        <f t="shared" si="12"/>
        <v>0</v>
      </c>
      <c r="P71" s="10">
        <f t="shared" si="12"/>
        <v>0</v>
      </c>
      <c r="Q71" s="10">
        <f t="shared" si="12"/>
        <v>0</v>
      </c>
    </row>
    <row r="72" spans="2:17" x14ac:dyDescent="0.25">
      <c r="B72" t="str">
        <f>IF(PredefinedValues!B70&lt;&gt;"",PredefinedValues!B70,"")</f>
        <v/>
      </c>
      <c r="C72">
        <f>SUMIFS(Purchases!G$4:G$1000,Purchases!$F$4:$F$1000,$B$3,Purchases!$D$4:$D$1000,Table4[[#This Row],[Agent Pool]])</f>
        <v>0</v>
      </c>
      <c r="D72">
        <f>SUMIFS(SystemProfiles!G$7:G$1000,SystemProfiles!$C$7:$C$1000,$B$3,SystemProfiles!$D$7:$D$1000,Table4[[#This Row],[Agent Pool]])</f>
        <v>0</v>
      </c>
      <c r="E72">
        <f t="shared" si="8"/>
        <v>0</v>
      </c>
      <c r="F72" s="9">
        <f>SUMIFS(Purchases!H$4:H$1000,Purchases!$F$4:$F$1000,$B$3,Purchases!$D$4:$D$1000,Table4[[#This Row],[Agent Pool]])</f>
        <v>0</v>
      </c>
      <c r="G72" s="9">
        <f>SUMIFS(SystemProfiles!I$7:I$1000,SystemProfiles!$C$7:$C$1000,$B$3,SystemProfiles!$D$7:$D$1000,Table4[[#This Row],[Agent Pool]])</f>
        <v>0</v>
      </c>
      <c r="H72" s="9">
        <f t="shared" si="9"/>
        <v>0</v>
      </c>
      <c r="I72" s="9">
        <f>SUMIFS(Purchases!I$4:I$1000,Purchases!$F$4:$F$1000,$B$3,Purchases!$D$4:$D$1000,Table4[[#This Row],[Agent Pool]])</f>
        <v>0</v>
      </c>
      <c r="J72" s="9">
        <f>SUMIFS(SystemProfiles!K$7:K$1000,SystemProfiles!$C$7:$C$1000,$B$3,SystemProfiles!$D$7:$D$1000,Table4[[#This Row],[Agent Pool]])</f>
        <v>0</v>
      </c>
      <c r="K72" s="9">
        <f t="shared" si="10"/>
        <v>0</v>
      </c>
      <c r="L72" s="9">
        <f>SUMIFS(Purchases!J$4:J$1000,Purchases!$F$4:$F$1000,$B$3,Purchases!$D$4:$D$1000,Table4[[#This Row],[Agent Pool]])</f>
        <v>0</v>
      </c>
      <c r="M72" s="9">
        <f>SUMIFS(SystemProfiles!M$7:M$1000,SystemProfiles!$C$7:$C$1000,$B$3,SystemProfiles!$D$7:$D$1000,Table4[[#This Row],[Agent Pool]])</f>
        <v>0</v>
      </c>
      <c r="N72" s="9">
        <f t="shared" si="11"/>
        <v>0</v>
      </c>
      <c r="O72" s="10">
        <f t="shared" si="12"/>
        <v>0</v>
      </c>
      <c r="P72" s="10">
        <f t="shared" si="12"/>
        <v>0</v>
      </c>
      <c r="Q72" s="10">
        <f t="shared" si="12"/>
        <v>0</v>
      </c>
    </row>
    <row r="73" spans="2:17" x14ac:dyDescent="0.25">
      <c r="B73" t="str">
        <f>IF(PredefinedValues!B71&lt;&gt;"",PredefinedValues!B71,"")</f>
        <v/>
      </c>
      <c r="C73">
        <f>SUMIFS(Purchases!G$4:G$1000,Purchases!$F$4:$F$1000,$B$3,Purchases!$D$4:$D$1000,Table4[[#This Row],[Agent Pool]])</f>
        <v>0</v>
      </c>
      <c r="D73">
        <f>SUMIFS(SystemProfiles!G$7:G$1000,SystemProfiles!$C$7:$C$1000,$B$3,SystemProfiles!$D$7:$D$1000,Table4[[#This Row],[Agent Pool]])</f>
        <v>0</v>
      </c>
      <c r="E73">
        <f t="shared" si="8"/>
        <v>0</v>
      </c>
      <c r="F73" s="9">
        <f>SUMIFS(Purchases!H$4:H$1000,Purchases!$F$4:$F$1000,$B$3,Purchases!$D$4:$D$1000,Table4[[#This Row],[Agent Pool]])</f>
        <v>0</v>
      </c>
      <c r="G73" s="9">
        <f>SUMIFS(SystemProfiles!I$7:I$1000,SystemProfiles!$C$7:$C$1000,$B$3,SystemProfiles!$D$7:$D$1000,Table4[[#This Row],[Agent Pool]])</f>
        <v>0</v>
      </c>
      <c r="H73" s="9">
        <f t="shared" si="9"/>
        <v>0</v>
      </c>
      <c r="I73" s="9">
        <f>SUMIFS(Purchases!I$4:I$1000,Purchases!$F$4:$F$1000,$B$3,Purchases!$D$4:$D$1000,Table4[[#This Row],[Agent Pool]])</f>
        <v>0</v>
      </c>
      <c r="J73" s="9">
        <f>SUMIFS(SystemProfiles!K$7:K$1000,SystemProfiles!$C$7:$C$1000,$B$3,SystemProfiles!$D$7:$D$1000,Table4[[#This Row],[Agent Pool]])</f>
        <v>0</v>
      </c>
      <c r="K73" s="9">
        <f t="shared" si="10"/>
        <v>0</v>
      </c>
      <c r="L73" s="9">
        <f>SUMIFS(Purchases!J$4:J$1000,Purchases!$F$4:$F$1000,$B$3,Purchases!$D$4:$D$1000,Table4[[#This Row],[Agent Pool]])</f>
        <v>0</v>
      </c>
      <c r="M73" s="9">
        <f>SUMIFS(SystemProfiles!M$7:M$1000,SystemProfiles!$C$7:$C$1000,$B$3,SystemProfiles!$D$7:$D$1000,Table4[[#This Row],[Agent Pool]])</f>
        <v>0</v>
      </c>
      <c r="N73" s="9">
        <f t="shared" si="11"/>
        <v>0</v>
      </c>
      <c r="O73" s="10">
        <f t="shared" si="12"/>
        <v>0</v>
      </c>
      <c r="P73" s="10">
        <f t="shared" si="12"/>
        <v>0</v>
      </c>
      <c r="Q73" s="10">
        <f t="shared" si="12"/>
        <v>0</v>
      </c>
    </row>
    <row r="74" spans="2:17" x14ac:dyDescent="0.25">
      <c r="B74" t="str">
        <f>IF(PredefinedValues!B72&lt;&gt;"",PredefinedValues!B72,"")</f>
        <v/>
      </c>
      <c r="C74">
        <f>SUMIFS(Purchases!G$4:G$1000,Purchases!$F$4:$F$1000,$B$3,Purchases!$D$4:$D$1000,Table4[[#This Row],[Agent Pool]])</f>
        <v>0</v>
      </c>
      <c r="D74">
        <f>SUMIFS(SystemProfiles!G$7:G$1000,SystemProfiles!$C$7:$C$1000,$B$3,SystemProfiles!$D$7:$D$1000,Table4[[#This Row],[Agent Pool]])</f>
        <v>0</v>
      </c>
      <c r="E74">
        <f t="shared" si="8"/>
        <v>0</v>
      </c>
      <c r="F74" s="9">
        <f>SUMIFS(Purchases!H$4:H$1000,Purchases!$F$4:$F$1000,$B$3,Purchases!$D$4:$D$1000,Table4[[#This Row],[Agent Pool]])</f>
        <v>0</v>
      </c>
      <c r="G74" s="9">
        <f>SUMIFS(SystemProfiles!I$7:I$1000,SystemProfiles!$C$7:$C$1000,$B$3,SystemProfiles!$D$7:$D$1000,Table4[[#This Row],[Agent Pool]])</f>
        <v>0</v>
      </c>
      <c r="H74" s="9">
        <f t="shared" si="9"/>
        <v>0</v>
      </c>
      <c r="I74" s="9">
        <f>SUMIFS(Purchases!I$4:I$1000,Purchases!$F$4:$F$1000,$B$3,Purchases!$D$4:$D$1000,Table4[[#This Row],[Agent Pool]])</f>
        <v>0</v>
      </c>
      <c r="J74" s="9">
        <f>SUMIFS(SystemProfiles!K$7:K$1000,SystemProfiles!$C$7:$C$1000,$B$3,SystemProfiles!$D$7:$D$1000,Table4[[#This Row],[Agent Pool]])</f>
        <v>0</v>
      </c>
      <c r="K74" s="9">
        <f t="shared" si="10"/>
        <v>0</v>
      </c>
      <c r="L74" s="9">
        <f>SUMIFS(Purchases!J$4:J$1000,Purchases!$F$4:$F$1000,$B$3,Purchases!$D$4:$D$1000,Table4[[#This Row],[Agent Pool]])</f>
        <v>0</v>
      </c>
      <c r="M74" s="9">
        <f>SUMIFS(SystemProfiles!M$7:M$1000,SystemProfiles!$C$7:$C$1000,$B$3,SystemProfiles!$D$7:$D$1000,Table4[[#This Row],[Agent Pool]])</f>
        <v>0</v>
      </c>
      <c r="N74" s="9">
        <f t="shared" si="11"/>
        <v>0</v>
      </c>
      <c r="O74" s="10">
        <f t="shared" si="12"/>
        <v>0</v>
      </c>
      <c r="P74" s="10">
        <f t="shared" si="12"/>
        <v>0</v>
      </c>
      <c r="Q74" s="10">
        <f t="shared" si="12"/>
        <v>0</v>
      </c>
    </row>
    <row r="75" spans="2:17" x14ac:dyDescent="0.25">
      <c r="B75" t="str">
        <f>IF(PredefinedValues!B73&lt;&gt;"",PredefinedValues!B73,"")</f>
        <v/>
      </c>
      <c r="C75">
        <f>SUMIFS(Purchases!G$4:G$1000,Purchases!$F$4:$F$1000,$B$3,Purchases!$D$4:$D$1000,Table4[[#This Row],[Agent Pool]])</f>
        <v>0</v>
      </c>
      <c r="D75">
        <f>SUMIFS(SystemProfiles!G$7:G$1000,SystemProfiles!$C$7:$C$1000,$B$3,SystemProfiles!$D$7:$D$1000,Table4[[#This Row],[Agent Pool]])</f>
        <v>0</v>
      </c>
      <c r="E75">
        <f t="shared" si="8"/>
        <v>0</v>
      </c>
      <c r="F75" s="9">
        <f>SUMIFS(Purchases!H$4:H$1000,Purchases!$F$4:$F$1000,$B$3,Purchases!$D$4:$D$1000,Table4[[#This Row],[Agent Pool]])</f>
        <v>0</v>
      </c>
      <c r="G75" s="9">
        <f>SUMIFS(SystemProfiles!I$7:I$1000,SystemProfiles!$C$7:$C$1000,$B$3,SystemProfiles!$D$7:$D$1000,Table4[[#This Row],[Agent Pool]])</f>
        <v>0</v>
      </c>
      <c r="H75" s="9">
        <f t="shared" si="9"/>
        <v>0</v>
      </c>
      <c r="I75" s="9">
        <f>SUMIFS(Purchases!I$4:I$1000,Purchases!$F$4:$F$1000,$B$3,Purchases!$D$4:$D$1000,Table4[[#This Row],[Agent Pool]])</f>
        <v>0</v>
      </c>
      <c r="J75" s="9">
        <f>SUMIFS(SystemProfiles!K$7:K$1000,SystemProfiles!$C$7:$C$1000,$B$3,SystemProfiles!$D$7:$D$1000,Table4[[#This Row],[Agent Pool]])</f>
        <v>0</v>
      </c>
      <c r="K75" s="9">
        <f t="shared" si="10"/>
        <v>0</v>
      </c>
      <c r="L75" s="9">
        <f>SUMIFS(Purchases!J$4:J$1000,Purchases!$F$4:$F$1000,$B$3,Purchases!$D$4:$D$1000,Table4[[#This Row],[Agent Pool]])</f>
        <v>0</v>
      </c>
      <c r="M75" s="9">
        <f>SUMIFS(SystemProfiles!M$7:M$1000,SystemProfiles!$C$7:$C$1000,$B$3,SystemProfiles!$D$7:$D$1000,Table4[[#This Row],[Agent Pool]])</f>
        <v>0</v>
      </c>
      <c r="N75" s="9">
        <f t="shared" si="11"/>
        <v>0</v>
      </c>
      <c r="O75" s="10">
        <f t="shared" si="12"/>
        <v>0</v>
      </c>
      <c r="P75" s="10">
        <f t="shared" si="12"/>
        <v>0</v>
      </c>
      <c r="Q75" s="10">
        <f t="shared" si="12"/>
        <v>0</v>
      </c>
    </row>
    <row r="76" spans="2:17" x14ac:dyDescent="0.25">
      <c r="B76" t="str">
        <f>IF(PredefinedValues!B74&lt;&gt;"",PredefinedValues!B74,"")</f>
        <v/>
      </c>
      <c r="C76">
        <f>SUMIFS(Purchases!G$4:G$1000,Purchases!$F$4:$F$1000,$B$3,Purchases!$D$4:$D$1000,Table4[[#This Row],[Agent Pool]])</f>
        <v>0</v>
      </c>
      <c r="D76">
        <f>SUMIFS(SystemProfiles!G$7:G$1000,SystemProfiles!$C$7:$C$1000,$B$3,SystemProfiles!$D$7:$D$1000,Table4[[#This Row],[Agent Pool]])</f>
        <v>0</v>
      </c>
      <c r="E76">
        <f t="shared" si="8"/>
        <v>0</v>
      </c>
      <c r="F76" s="9">
        <f>SUMIFS(Purchases!H$4:H$1000,Purchases!$F$4:$F$1000,$B$3,Purchases!$D$4:$D$1000,Table4[[#This Row],[Agent Pool]])</f>
        <v>0</v>
      </c>
      <c r="G76" s="9">
        <f>SUMIFS(SystemProfiles!I$7:I$1000,SystemProfiles!$C$7:$C$1000,$B$3,SystemProfiles!$D$7:$D$1000,Table4[[#This Row],[Agent Pool]])</f>
        <v>0</v>
      </c>
      <c r="H76" s="9">
        <f t="shared" si="9"/>
        <v>0</v>
      </c>
      <c r="I76" s="9">
        <f>SUMIFS(Purchases!I$4:I$1000,Purchases!$F$4:$F$1000,$B$3,Purchases!$D$4:$D$1000,Table4[[#This Row],[Agent Pool]])</f>
        <v>0</v>
      </c>
      <c r="J76" s="9">
        <f>SUMIFS(SystemProfiles!K$7:K$1000,SystemProfiles!$C$7:$C$1000,$B$3,SystemProfiles!$D$7:$D$1000,Table4[[#This Row],[Agent Pool]])</f>
        <v>0</v>
      </c>
      <c r="K76" s="9">
        <f t="shared" si="10"/>
        <v>0</v>
      </c>
      <c r="L76" s="9">
        <f>SUMIFS(Purchases!J$4:J$1000,Purchases!$F$4:$F$1000,$B$3,Purchases!$D$4:$D$1000,Table4[[#This Row],[Agent Pool]])</f>
        <v>0</v>
      </c>
      <c r="M76" s="9">
        <f>SUMIFS(SystemProfiles!M$7:M$1000,SystemProfiles!$C$7:$C$1000,$B$3,SystemProfiles!$D$7:$D$1000,Table4[[#This Row],[Agent Pool]])</f>
        <v>0</v>
      </c>
      <c r="N76" s="9">
        <f t="shared" si="11"/>
        <v>0</v>
      </c>
      <c r="O76" s="10">
        <f t="shared" si="12"/>
        <v>0</v>
      </c>
      <c r="P76" s="10">
        <f t="shared" si="12"/>
        <v>0</v>
      </c>
      <c r="Q76" s="10">
        <f t="shared" si="12"/>
        <v>0</v>
      </c>
    </row>
    <row r="77" spans="2:17" x14ac:dyDescent="0.25">
      <c r="B77" t="str">
        <f>IF(PredefinedValues!B75&lt;&gt;"",PredefinedValues!B75,"")</f>
        <v/>
      </c>
      <c r="C77">
        <f>SUMIFS(Purchases!G$4:G$1000,Purchases!$F$4:$F$1000,$B$3,Purchases!$D$4:$D$1000,Table4[[#This Row],[Agent Pool]])</f>
        <v>0</v>
      </c>
      <c r="D77">
        <f>SUMIFS(SystemProfiles!G$7:G$1000,SystemProfiles!$C$7:$C$1000,$B$3,SystemProfiles!$D$7:$D$1000,Table4[[#This Row],[Agent Pool]])</f>
        <v>0</v>
      </c>
      <c r="E77">
        <f t="shared" si="8"/>
        <v>0</v>
      </c>
      <c r="F77" s="9">
        <f>SUMIFS(Purchases!H$4:H$1000,Purchases!$F$4:$F$1000,$B$3,Purchases!$D$4:$D$1000,Table4[[#This Row],[Agent Pool]])</f>
        <v>0</v>
      </c>
      <c r="G77" s="9">
        <f>SUMIFS(SystemProfiles!I$7:I$1000,SystemProfiles!$C$7:$C$1000,$B$3,SystemProfiles!$D$7:$D$1000,Table4[[#This Row],[Agent Pool]])</f>
        <v>0</v>
      </c>
      <c r="H77" s="9">
        <f t="shared" si="9"/>
        <v>0</v>
      </c>
      <c r="I77" s="9">
        <f>SUMIFS(Purchases!I$4:I$1000,Purchases!$F$4:$F$1000,$B$3,Purchases!$D$4:$D$1000,Table4[[#This Row],[Agent Pool]])</f>
        <v>0</v>
      </c>
      <c r="J77" s="9">
        <f>SUMIFS(SystemProfiles!K$7:K$1000,SystemProfiles!$C$7:$C$1000,$B$3,SystemProfiles!$D$7:$D$1000,Table4[[#This Row],[Agent Pool]])</f>
        <v>0</v>
      </c>
      <c r="K77" s="9">
        <f t="shared" si="10"/>
        <v>0</v>
      </c>
      <c r="L77" s="9">
        <f>SUMIFS(Purchases!J$4:J$1000,Purchases!$F$4:$F$1000,$B$3,Purchases!$D$4:$D$1000,Table4[[#This Row],[Agent Pool]])</f>
        <v>0</v>
      </c>
      <c r="M77" s="9">
        <f>SUMIFS(SystemProfiles!M$7:M$1000,SystemProfiles!$C$7:$C$1000,$B$3,SystemProfiles!$D$7:$D$1000,Table4[[#This Row],[Agent Pool]])</f>
        <v>0</v>
      </c>
      <c r="N77" s="9">
        <f t="shared" si="11"/>
        <v>0</v>
      </c>
      <c r="O77" s="10">
        <f t="shared" si="12"/>
        <v>0</v>
      </c>
      <c r="P77" s="10">
        <f t="shared" si="12"/>
        <v>0</v>
      </c>
      <c r="Q77" s="10">
        <f t="shared" si="12"/>
        <v>0</v>
      </c>
    </row>
    <row r="78" spans="2:17" x14ac:dyDescent="0.25">
      <c r="B78" t="str">
        <f>IF(PredefinedValues!B76&lt;&gt;"",PredefinedValues!B76,"")</f>
        <v/>
      </c>
      <c r="C78">
        <f>SUMIFS(Purchases!G$4:G$1000,Purchases!$F$4:$F$1000,$B$3,Purchases!$D$4:$D$1000,Table4[[#This Row],[Agent Pool]])</f>
        <v>0</v>
      </c>
      <c r="D78">
        <f>SUMIFS(SystemProfiles!G$7:G$1000,SystemProfiles!$C$7:$C$1000,$B$3,SystemProfiles!$D$7:$D$1000,Table4[[#This Row],[Agent Pool]])</f>
        <v>0</v>
      </c>
      <c r="E78">
        <f t="shared" si="8"/>
        <v>0</v>
      </c>
      <c r="F78" s="9">
        <f>SUMIFS(Purchases!H$4:H$1000,Purchases!$F$4:$F$1000,$B$3,Purchases!$D$4:$D$1000,Table4[[#This Row],[Agent Pool]])</f>
        <v>0</v>
      </c>
      <c r="G78" s="9">
        <f>SUMIFS(SystemProfiles!I$7:I$1000,SystemProfiles!$C$7:$C$1000,$B$3,SystemProfiles!$D$7:$D$1000,Table4[[#This Row],[Agent Pool]])</f>
        <v>0</v>
      </c>
      <c r="H78" s="9">
        <f t="shared" si="9"/>
        <v>0</v>
      </c>
      <c r="I78" s="9">
        <f>SUMIFS(Purchases!I$4:I$1000,Purchases!$F$4:$F$1000,$B$3,Purchases!$D$4:$D$1000,Table4[[#This Row],[Agent Pool]])</f>
        <v>0</v>
      </c>
      <c r="J78" s="9">
        <f>SUMIFS(SystemProfiles!K$7:K$1000,SystemProfiles!$C$7:$C$1000,$B$3,SystemProfiles!$D$7:$D$1000,Table4[[#This Row],[Agent Pool]])</f>
        <v>0</v>
      </c>
      <c r="K78" s="9">
        <f t="shared" si="10"/>
        <v>0</v>
      </c>
      <c r="L78" s="9">
        <f>SUMIFS(Purchases!J$4:J$1000,Purchases!$F$4:$F$1000,$B$3,Purchases!$D$4:$D$1000,Table4[[#This Row],[Agent Pool]])</f>
        <v>0</v>
      </c>
      <c r="M78" s="9">
        <f>SUMIFS(SystemProfiles!M$7:M$1000,SystemProfiles!$C$7:$C$1000,$B$3,SystemProfiles!$D$7:$D$1000,Table4[[#This Row],[Agent Pool]])</f>
        <v>0</v>
      </c>
      <c r="N78" s="9">
        <f t="shared" si="11"/>
        <v>0</v>
      </c>
      <c r="O78" s="10">
        <f t="shared" si="12"/>
        <v>0</v>
      </c>
      <c r="P78" s="10">
        <f t="shared" si="12"/>
        <v>0</v>
      </c>
      <c r="Q78" s="10">
        <f t="shared" si="12"/>
        <v>0</v>
      </c>
    </row>
    <row r="79" spans="2:17" x14ac:dyDescent="0.25">
      <c r="B79" t="str">
        <f>IF(PredefinedValues!B77&lt;&gt;"",PredefinedValues!B77,"")</f>
        <v/>
      </c>
      <c r="C79">
        <f>SUMIFS(Purchases!G$4:G$1000,Purchases!$F$4:$F$1000,$B$3,Purchases!$D$4:$D$1000,Table4[[#This Row],[Agent Pool]])</f>
        <v>0</v>
      </c>
      <c r="D79">
        <f>SUMIFS(SystemProfiles!G$7:G$1000,SystemProfiles!$C$7:$C$1000,$B$3,SystemProfiles!$D$7:$D$1000,Table4[[#This Row],[Agent Pool]])</f>
        <v>0</v>
      </c>
      <c r="E79">
        <f t="shared" si="8"/>
        <v>0</v>
      </c>
      <c r="F79" s="9">
        <f>SUMIFS(Purchases!H$4:H$1000,Purchases!$F$4:$F$1000,$B$3,Purchases!$D$4:$D$1000,Table4[[#This Row],[Agent Pool]])</f>
        <v>0</v>
      </c>
      <c r="G79" s="9">
        <f>SUMIFS(SystemProfiles!I$7:I$1000,SystemProfiles!$C$7:$C$1000,$B$3,SystemProfiles!$D$7:$D$1000,Table4[[#This Row],[Agent Pool]])</f>
        <v>0</v>
      </c>
      <c r="H79" s="9">
        <f t="shared" si="9"/>
        <v>0</v>
      </c>
      <c r="I79" s="9">
        <f>SUMIFS(Purchases!I$4:I$1000,Purchases!$F$4:$F$1000,$B$3,Purchases!$D$4:$D$1000,Table4[[#This Row],[Agent Pool]])</f>
        <v>0</v>
      </c>
      <c r="J79" s="9">
        <f>SUMIFS(SystemProfiles!K$7:K$1000,SystemProfiles!$C$7:$C$1000,$B$3,SystemProfiles!$D$7:$D$1000,Table4[[#This Row],[Agent Pool]])</f>
        <v>0</v>
      </c>
      <c r="K79" s="9">
        <f t="shared" si="10"/>
        <v>0</v>
      </c>
      <c r="L79" s="9">
        <f>SUMIFS(Purchases!J$4:J$1000,Purchases!$F$4:$F$1000,$B$3,Purchases!$D$4:$D$1000,Table4[[#This Row],[Agent Pool]])</f>
        <v>0</v>
      </c>
      <c r="M79" s="9">
        <f>SUMIFS(SystemProfiles!M$7:M$1000,SystemProfiles!$C$7:$C$1000,$B$3,SystemProfiles!$D$7:$D$1000,Table4[[#This Row],[Agent Pool]])</f>
        <v>0</v>
      </c>
      <c r="N79" s="9">
        <f t="shared" si="11"/>
        <v>0</v>
      </c>
      <c r="O79" s="10">
        <f t="shared" si="12"/>
        <v>0</v>
      </c>
      <c r="P79" s="10">
        <f t="shared" si="12"/>
        <v>0</v>
      </c>
      <c r="Q79" s="10">
        <f t="shared" si="12"/>
        <v>0</v>
      </c>
    </row>
    <row r="80" spans="2:17" x14ac:dyDescent="0.25">
      <c r="B80" t="str">
        <f>IF(PredefinedValues!B78&lt;&gt;"",PredefinedValues!B78,"")</f>
        <v/>
      </c>
      <c r="C80">
        <f>SUMIFS(Purchases!G$4:G$1000,Purchases!$F$4:$F$1000,$B$3,Purchases!$D$4:$D$1000,Table4[[#This Row],[Agent Pool]])</f>
        <v>0</v>
      </c>
      <c r="D80">
        <f>SUMIFS(SystemProfiles!G$7:G$1000,SystemProfiles!$C$7:$C$1000,$B$3,SystemProfiles!$D$7:$D$1000,Table4[[#This Row],[Agent Pool]])</f>
        <v>0</v>
      </c>
      <c r="E80">
        <f t="shared" si="8"/>
        <v>0</v>
      </c>
      <c r="F80" s="9">
        <f>SUMIFS(Purchases!H$4:H$1000,Purchases!$F$4:$F$1000,$B$3,Purchases!$D$4:$D$1000,Table4[[#This Row],[Agent Pool]])</f>
        <v>0</v>
      </c>
      <c r="G80" s="9">
        <f>SUMIFS(SystemProfiles!I$7:I$1000,SystemProfiles!$C$7:$C$1000,$B$3,SystemProfiles!$D$7:$D$1000,Table4[[#This Row],[Agent Pool]])</f>
        <v>0</v>
      </c>
      <c r="H80" s="9">
        <f t="shared" si="9"/>
        <v>0</v>
      </c>
      <c r="I80" s="9">
        <f>SUMIFS(Purchases!I$4:I$1000,Purchases!$F$4:$F$1000,$B$3,Purchases!$D$4:$D$1000,Table4[[#This Row],[Agent Pool]])</f>
        <v>0</v>
      </c>
      <c r="J80" s="9">
        <f>SUMIFS(SystemProfiles!K$7:K$1000,SystemProfiles!$C$7:$C$1000,$B$3,SystemProfiles!$D$7:$D$1000,Table4[[#This Row],[Agent Pool]])</f>
        <v>0</v>
      </c>
      <c r="K80" s="9">
        <f t="shared" si="10"/>
        <v>0</v>
      </c>
      <c r="L80" s="9">
        <f>SUMIFS(Purchases!J$4:J$1000,Purchases!$F$4:$F$1000,$B$3,Purchases!$D$4:$D$1000,Table4[[#This Row],[Agent Pool]])</f>
        <v>0</v>
      </c>
      <c r="M80" s="9">
        <f>SUMIFS(SystemProfiles!M$7:M$1000,SystemProfiles!$C$7:$C$1000,$B$3,SystemProfiles!$D$7:$D$1000,Table4[[#This Row],[Agent Pool]])</f>
        <v>0</v>
      </c>
      <c r="N80" s="9">
        <f t="shared" si="11"/>
        <v>0</v>
      </c>
      <c r="O80" s="10">
        <f t="shared" si="12"/>
        <v>0</v>
      </c>
      <c r="P80" s="10">
        <f t="shared" si="12"/>
        <v>0</v>
      </c>
      <c r="Q80" s="10">
        <f t="shared" si="12"/>
        <v>0</v>
      </c>
    </row>
    <row r="81" spans="2:17" x14ac:dyDescent="0.25">
      <c r="B81" t="str">
        <f>IF(PredefinedValues!B79&lt;&gt;"",PredefinedValues!B79,"")</f>
        <v/>
      </c>
      <c r="C81">
        <f>SUMIFS(Purchases!G$4:G$1000,Purchases!$F$4:$F$1000,$B$3,Purchases!$D$4:$D$1000,Table4[[#This Row],[Agent Pool]])</f>
        <v>0</v>
      </c>
      <c r="D81">
        <f>SUMIFS(SystemProfiles!G$7:G$1000,SystemProfiles!$C$7:$C$1000,$B$3,SystemProfiles!$D$7:$D$1000,Table4[[#This Row],[Agent Pool]])</f>
        <v>0</v>
      </c>
      <c r="E81">
        <f t="shared" si="8"/>
        <v>0</v>
      </c>
      <c r="F81" s="9">
        <f>SUMIFS(Purchases!H$4:H$1000,Purchases!$F$4:$F$1000,$B$3,Purchases!$D$4:$D$1000,Table4[[#This Row],[Agent Pool]])</f>
        <v>0</v>
      </c>
      <c r="G81" s="9">
        <f>SUMIFS(SystemProfiles!I$7:I$1000,SystemProfiles!$C$7:$C$1000,$B$3,SystemProfiles!$D$7:$D$1000,Table4[[#This Row],[Agent Pool]])</f>
        <v>0</v>
      </c>
      <c r="H81" s="9">
        <f t="shared" si="9"/>
        <v>0</v>
      </c>
      <c r="I81" s="9">
        <f>SUMIFS(Purchases!I$4:I$1000,Purchases!$F$4:$F$1000,$B$3,Purchases!$D$4:$D$1000,Table4[[#This Row],[Agent Pool]])</f>
        <v>0</v>
      </c>
      <c r="J81" s="9">
        <f>SUMIFS(SystemProfiles!K$7:K$1000,SystemProfiles!$C$7:$C$1000,$B$3,SystemProfiles!$D$7:$D$1000,Table4[[#This Row],[Agent Pool]])</f>
        <v>0</v>
      </c>
      <c r="K81" s="9">
        <f t="shared" si="10"/>
        <v>0</v>
      </c>
      <c r="L81" s="9">
        <f>SUMIFS(Purchases!J$4:J$1000,Purchases!$F$4:$F$1000,$B$3,Purchases!$D$4:$D$1000,Table4[[#This Row],[Agent Pool]])</f>
        <v>0</v>
      </c>
      <c r="M81" s="9">
        <f>SUMIFS(SystemProfiles!M$7:M$1000,SystemProfiles!$C$7:$C$1000,$B$3,SystemProfiles!$D$7:$D$1000,Table4[[#This Row],[Agent Pool]])</f>
        <v>0</v>
      </c>
      <c r="N81" s="9">
        <f t="shared" si="11"/>
        <v>0</v>
      </c>
      <c r="O81" s="10">
        <f t="shared" si="12"/>
        <v>0</v>
      </c>
      <c r="P81" s="10">
        <f t="shared" si="12"/>
        <v>0</v>
      </c>
      <c r="Q81" s="10">
        <f t="shared" si="12"/>
        <v>0</v>
      </c>
    </row>
    <row r="82" spans="2:17" x14ac:dyDescent="0.25">
      <c r="B82" t="str">
        <f>IF(PredefinedValues!B80&lt;&gt;"",PredefinedValues!B80,"")</f>
        <v/>
      </c>
      <c r="C82">
        <f>SUMIFS(Purchases!G$4:G$1000,Purchases!$F$4:$F$1000,$B$3,Purchases!$D$4:$D$1000,Table4[[#This Row],[Agent Pool]])</f>
        <v>0</v>
      </c>
      <c r="D82">
        <f>SUMIFS(SystemProfiles!G$7:G$1000,SystemProfiles!$C$7:$C$1000,$B$3,SystemProfiles!$D$7:$D$1000,Table4[[#This Row],[Agent Pool]])</f>
        <v>0</v>
      </c>
      <c r="E82">
        <f t="shared" si="8"/>
        <v>0</v>
      </c>
      <c r="F82" s="9">
        <f>SUMIFS(Purchases!H$4:H$1000,Purchases!$F$4:$F$1000,$B$3,Purchases!$D$4:$D$1000,Table4[[#This Row],[Agent Pool]])</f>
        <v>0</v>
      </c>
      <c r="G82" s="9">
        <f>SUMIFS(SystemProfiles!I$7:I$1000,SystemProfiles!$C$7:$C$1000,$B$3,SystemProfiles!$D$7:$D$1000,Table4[[#This Row],[Agent Pool]])</f>
        <v>0</v>
      </c>
      <c r="H82" s="9">
        <f t="shared" si="9"/>
        <v>0</v>
      </c>
      <c r="I82" s="9">
        <f>SUMIFS(Purchases!I$4:I$1000,Purchases!$F$4:$F$1000,$B$3,Purchases!$D$4:$D$1000,Table4[[#This Row],[Agent Pool]])</f>
        <v>0</v>
      </c>
      <c r="J82" s="9">
        <f>SUMIFS(SystemProfiles!K$7:K$1000,SystemProfiles!$C$7:$C$1000,$B$3,SystemProfiles!$D$7:$D$1000,Table4[[#This Row],[Agent Pool]])</f>
        <v>0</v>
      </c>
      <c r="K82" s="9">
        <f t="shared" si="10"/>
        <v>0</v>
      </c>
      <c r="L82" s="9">
        <f>SUMIFS(Purchases!J$4:J$1000,Purchases!$F$4:$F$1000,$B$3,Purchases!$D$4:$D$1000,Table4[[#This Row],[Agent Pool]])</f>
        <v>0</v>
      </c>
      <c r="M82" s="9">
        <f>SUMIFS(SystemProfiles!M$7:M$1000,SystemProfiles!$C$7:$C$1000,$B$3,SystemProfiles!$D$7:$D$1000,Table4[[#This Row],[Agent Pool]])</f>
        <v>0</v>
      </c>
      <c r="N82" s="9">
        <f t="shared" si="11"/>
        <v>0</v>
      </c>
      <c r="O82" s="10">
        <f t="shared" si="12"/>
        <v>0</v>
      </c>
      <c r="P82" s="10">
        <f t="shared" si="12"/>
        <v>0</v>
      </c>
      <c r="Q82" s="10">
        <f t="shared" si="12"/>
        <v>0</v>
      </c>
    </row>
    <row r="83" spans="2:17" x14ac:dyDescent="0.25">
      <c r="B83" t="str">
        <f>IF(PredefinedValues!B81&lt;&gt;"",PredefinedValues!B81,"")</f>
        <v/>
      </c>
      <c r="C83">
        <f>SUMIFS(Purchases!G$4:G$1000,Purchases!$F$4:$F$1000,$B$3,Purchases!$D$4:$D$1000,Table4[[#This Row],[Agent Pool]])</f>
        <v>0</v>
      </c>
      <c r="D83">
        <f>SUMIFS(SystemProfiles!G$7:G$1000,SystemProfiles!$C$7:$C$1000,$B$3,SystemProfiles!$D$7:$D$1000,Table4[[#This Row],[Agent Pool]])</f>
        <v>0</v>
      </c>
      <c r="E83">
        <f t="shared" si="8"/>
        <v>0</v>
      </c>
      <c r="F83" s="9">
        <f>SUMIFS(Purchases!H$4:H$1000,Purchases!$F$4:$F$1000,$B$3,Purchases!$D$4:$D$1000,Table4[[#This Row],[Agent Pool]])</f>
        <v>0</v>
      </c>
      <c r="G83" s="9">
        <f>SUMIFS(SystemProfiles!I$7:I$1000,SystemProfiles!$C$7:$C$1000,$B$3,SystemProfiles!$D$7:$D$1000,Table4[[#This Row],[Agent Pool]])</f>
        <v>0</v>
      </c>
      <c r="H83" s="9">
        <f t="shared" si="9"/>
        <v>0</v>
      </c>
      <c r="I83" s="9">
        <f>SUMIFS(Purchases!I$4:I$1000,Purchases!$F$4:$F$1000,$B$3,Purchases!$D$4:$D$1000,Table4[[#This Row],[Agent Pool]])</f>
        <v>0</v>
      </c>
      <c r="J83" s="9">
        <f>SUMIFS(SystemProfiles!K$7:K$1000,SystemProfiles!$C$7:$C$1000,$B$3,SystemProfiles!$D$7:$D$1000,Table4[[#This Row],[Agent Pool]])</f>
        <v>0</v>
      </c>
      <c r="K83" s="9">
        <f t="shared" si="10"/>
        <v>0</v>
      </c>
      <c r="L83" s="9">
        <f>SUMIFS(Purchases!J$4:J$1000,Purchases!$F$4:$F$1000,$B$3,Purchases!$D$4:$D$1000,Table4[[#This Row],[Agent Pool]])</f>
        <v>0</v>
      </c>
      <c r="M83" s="9">
        <f>SUMIFS(SystemProfiles!M$7:M$1000,SystemProfiles!$C$7:$C$1000,$B$3,SystemProfiles!$D$7:$D$1000,Table4[[#This Row],[Agent Pool]])</f>
        <v>0</v>
      </c>
      <c r="N83" s="9">
        <f t="shared" si="11"/>
        <v>0</v>
      </c>
      <c r="O83" s="10">
        <f t="shared" si="12"/>
        <v>0</v>
      </c>
      <c r="P83" s="10">
        <f t="shared" si="12"/>
        <v>0</v>
      </c>
      <c r="Q83" s="10">
        <f t="shared" si="12"/>
        <v>0</v>
      </c>
    </row>
    <row r="84" spans="2:17" x14ac:dyDescent="0.25">
      <c r="B84" t="str">
        <f>IF(PredefinedValues!B82&lt;&gt;"",PredefinedValues!B82,"")</f>
        <v/>
      </c>
      <c r="C84">
        <f>SUMIFS(Purchases!G$4:G$1000,Purchases!$F$4:$F$1000,$B$3,Purchases!$D$4:$D$1000,Table4[[#This Row],[Agent Pool]])</f>
        <v>0</v>
      </c>
      <c r="D84">
        <f>SUMIFS(SystemProfiles!G$7:G$1000,SystemProfiles!$C$7:$C$1000,$B$3,SystemProfiles!$D$7:$D$1000,Table4[[#This Row],[Agent Pool]])</f>
        <v>0</v>
      </c>
      <c r="E84">
        <f t="shared" si="8"/>
        <v>0</v>
      </c>
      <c r="F84" s="9">
        <f>SUMIFS(Purchases!H$4:H$1000,Purchases!$F$4:$F$1000,$B$3,Purchases!$D$4:$D$1000,Table4[[#This Row],[Agent Pool]])</f>
        <v>0</v>
      </c>
      <c r="G84" s="9">
        <f>SUMIFS(SystemProfiles!I$7:I$1000,SystemProfiles!$C$7:$C$1000,$B$3,SystemProfiles!$D$7:$D$1000,Table4[[#This Row],[Agent Pool]])</f>
        <v>0</v>
      </c>
      <c r="H84" s="9">
        <f t="shared" si="9"/>
        <v>0</v>
      </c>
      <c r="I84" s="9">
        <f>SUMIFS(Purchases!I$4:I$1000,Purchases!$F$4:$F$1000,$B$3,Purchases!$D$4:$D$1000,Table4[[#This Row],[Agent Pool]])</f>
        <v>0</v>
      </c>
      <c r="J84" s="9">
        <f>SUMIFS(SystemProfiles!K$7:K$1000,SystemProfiles!$C$7:$C$1000,$B$3,SystemProfiles!$D$7:$D$1000,Table4[[#This Row],[Agent Pool]])</f>
        <v>0</v>
      </c>
      <c r="K84" s="9">
        <f t="shared" si="10"/>
        <v>0</v>
      </c>
      <c r="L84" s="9">
        <f>SUMIFS(Purchases!J$4:J$1000,Purchases!$F$4:$F$1000,$B$3,Purchases!$D$4:$D$1000,Table4[[#This Row],[Agent Pool]])</f>
        <v>0</v>
      </c>
      <c r="M84" s="9">
        <f>SUMIFS(SystemProfiles!M$7:M$1000,SystemProfiles!$C$7:$C$1000,$B$3,SystemProfiles!$D$7:$D$1000,Table4[[#This Row],[Agent Pool]])</f>
        <v>0</v>
      </c>
      <c r="N84" s="9">
        <f t="shared" si="11"/>
        <v>0</v>
      </c>
      <c r="O84" s="10">
        <f t="shared" si="12"/>
        <v>0</v>
      </c>
      <c r="P84" s="10">
        <f t="shared" si="12"/>
        <v>0</v>
      </c>
      <c r="Q84" s="10">
        <f t="shared" si="12"/>
        <v>0</v>
      </c>
    </row>
    <row r="85" spans="2:17" x14ac:dyDescent="0.25">
      <c r="B85" t="str">
        <f>IF(PredefinedValues!B83&lt;&gt;"",PredefinedValues!B83,"")</f>
        <v/>
      </c>
      <c r="C85">
        <f>SUMIFS(Purchases!G$4:G$1000,Purchases!$F$4:$F$1000,$B$3,Purchases!$D$4:$D$1000,Table4[[#This Row],[Agent Pool]])</f>
        <v>0</v>
      </c>
      <c r="D85">
        <f>SUMIFS(SystemProfiles!G$7:G$1000,SystemProfiles!$C$7:$C$1000,$B$3,SystemProfiles!$D$7:$D$1000,Table4[[#This Row],[Agent Pool]])</f>
        <v>0</v>
      </c>
      <c r="E85">
        <f t="shared" si="8"/>
        <v>0</v>
      </c>
      <c r="F85" s="9">
        <f>SUMIFS(Purchases!H$4:H$1000,Purchases!$F$4:$F$1000,$B$3,Purchases!$D$4:$D$1000,Table4[[#This Row],[Agent Pool]])</f>
        <v>0</v>
      </c>
      <c r="G85" s="9">
        <f>SUMIFS(SystemProfiles!I$7:I$1000,SystemProfiles!$C$7:$C$1000,$B$3,SystemProfiles!$D$7:$D$1000,Table4[[#This Row],[Agent Pool]])</f>
        <v>0</v>
      </c>
      <c r="H85" s="9">
        <f t="shared" si="9"/>
        <v>0</v>
      </c>
      <c r="I85" s="9">
        <f>SUMIFS(Purchases!I$4:I$1000,Purchases!$F$4:$F$1000,$B$3,Purchases!$D$4:$D$1000,Table4[[#This Row],[Agent Pool]])</f>
        <v>0</v>
      </c>
      <c r="J85" s="9">
        <f>SUMIFS(SystemProfiles!K$7:K$1000,SystemProfiles!$C$7:$C$1000,$B$3,SystemProfiles!$D$7:$D$1000,Table4[[#This Row],[Agent Pool]])</f>
        <v>0</v>
      </c>
      <c r="K85" s="9">
        <f t="shared" si="10"/>
        <v>0</v>
      </c>
      <c r="L85" s="9">
        <f>SUMIFS(Purchases!J$4:J$1000,Purchases!$F$4:$F$1000,$B$3,Purchases!$D$4:$D$1000,Table4[[#This Row],[Agent Pool]])</f>
        <v>0</v>
      </c>
      <c r="M85" s="9">
        <f>SUMIFS(SystemProfiles!M$7:M$1000,SystemProfiles!$C$7:$C$1000,$B$3,SystemProfiles!$D$7:$D$1000,Table4[[#This Row],[Agent Pool]])</f>
        <v>0</v>
      </c>
      <c r="N85" s="9">
        <f t="shared" si="11"/>
        <v>0</v>
      </c>
      <c r="O85" s="10">
        <f t="shared" si="12"/>
        <v>0</v>
      </c>
      <c r="P85" s="10">
        <f t="shared" si="12"/>
        <v>0</v>
      </c>
      <c r="Q85" s="10">
        <f t="shared" si="12"/>
        <v>0</v>
      </c>
    </row>
    <row r="86" spans="2:17" x14ac:dyDescent="0.25">
      <c r="B86" t="str">
        <f>IF(PredefinedValues!B84&lt;&gt;"",PredefinedValues!B84,"")</f>
        <v/>
      </c>
      <c r="C86">
        <f>SUMIFS(Purchases!G$4:G$1000,Purchases!$F$4:$F$1000,$B$3,Purchases!$D$4:$D$1000,Table4[[#This Row],[Agent Pool]])</f>
        <v>0</v>
      </c>
      <c r="D86">
        <f>SUMIFS(SystemProfiles!G$7:G$1000,SystemProfiles!$C$7:$C$1000,$B$3,SystemProfiles!$D$7:$D$1000,Table4[[#This Row],[Agent Pool]])</f>
        <v>0</v>
      </c>
      <c r="E86">
        <f t="shared" si="8"/>
        <v>0</v>
      </c>
      <c r="F86" s="9">
        <f>SUMIFS(Purchases!H$4:H$1000,Purchases!$F$4:$F$1000,$B$3,Purchases!$D$4:$D$1000,Table4[[#This Row],[Agent Pool]])</f>
        <v>0</v>
      </c>
      <c r="G86" s="9">
        <f>SUMIFS(SystemProfiles!I$7:I$1000,SystemProfiles!$C$7:$C$1000,$B$3,SystemProfiles!$D$7:$D$1000,Table4[[#This Row],[Agent Pool]])</f>
        <v>0</v>
      </c>
      <c r="H86" s="9">
        <f t="shared" si="9"/>
        <v>0</v>
      </c>
      <c r="I86" s="9">
        <f>SUMIFS(Purchases!I$4:I$1000,Purchases!$F$4:$F$1000,$B$3,Purchases!$D$4:$D$1000,Table4[[#This Row],[Agent Pool]])</f>
        <v>0</v>
      </c>
      <c r="J86" s="9">
        <f>SUMIFS(SystemProfiles!K$7:K$1000,SystemProfiles!$C$7:$C$1000,$B$3,SystemProfiles!$D$7:$D$1000,Table4[[#This Row],[Agent Pool]])</f>
        <v>0</v>
      </c>
      <c r="K86" s="9">
        <f t="shared" si="10"/>
        <v>0</v>
      </c>
      <c r="L86" s="9">
        <f>SUMIFS(Purchases!J$4:J$1000,Purchases!$F$4:$F$1000,$B$3,Purchases!$D$4:$D$1000,Table4[[#This Row],[Agent Pool]])</f>
        <v>0</v>
      </c>
      <c r="M86" s="9">
        <f>SUMIFS(SystemProfiles!M$7:M$1000,SystemProfiles!$C$7:$C$1000,$B$3,SystemProfiles!$D$7:$D$1000,Table4[[#This Row],[Agent Pool]])</f>
        <v>0</v>
      </c>
      <c r="N86" s="9">
        <f t="shared" si="11"/>
        <v>0</v>
      </c>
      <c r="O86" s="10">
        <f t="shared" si="12"/>
        <v>0</v>
      </c>
      <c r="P86" s="10">
        <f t="shared" si="12"/>
        <v>0</v>
      </c>
      <c r="Q86" s="10">
        <f t="shared" si="12"/>
        <v>0</v>
      </c>
    </row>
    <row r="87" spans="2:17" x14ac:dyDescent="0.25">
      <c r="B87" t="str">
        <f>IF(PredefinedValues!B85&lt;&gt;"",PredefinedValues!B85,"")</f>
        <v/>
      </c>
      <c r="C87">
        <f>SUMIFS(Purchases!G$4:G$1000,Purchases!$F$4:$F$1000,$B$3,Purchases!$D$4:$D$1000,Table4[[#This Row],[Agent Pool]])</f>
        <v>0</v>
      </c>
      <c r="D87">
        <f>SUMIFS(SystemProfiles!G$7:G$1000,SystemProfiles!$C$7:$C$1000,$B$3,SystemProfiles!$D$7:$D$1000,Table4[[#This Row],[Agent Pool]])</f>
        <v>0</v>
      </c>
      <c r="E87">
        <f t="shared" si="8"/>
        <v>0</v>
      </c>
      <c r="F87" s="9">
        <f>SUMIFS(Purchases!H$4:H$1000,Purchases!$F$4:$F$1000,$B$3,Purchases!$D$4:$D$1000,Table4[[#This Row],[Agent Pool]])</f>
        <v>0</v>
      </c>
      <c r="G87" s="9">
        <f>SUMIFS(SystemProfiles!I$7:I$1000,SystemProfiles!$C$7:$C$1000,$B$3,SystemProfiles!$D$7:$D$1000,Table4[[#This Row],[Agent Pool]])</f>
        <v>0</v>
      </c>
      <c r="H87" s="9">
        <f t="shared" si="9"/>
        <v>0</v>
      </c>
      <c r="I87" s="9">
        <f>SUMIFS(Purchases!I$4:I$1000,Purchases!$F$4:$F$1000,$B$3,Purchases!$D$4:$D$1000,Table4[[#This Row],[Agent Pool]])</f>
        <v>0</v>
      </c>
      <c r="J87" s="9">
        <f>SUMIFS(SystemProfiles!K$7:K$1000,SystemProfiles!$C$7:$C$1000,$B$3,SystemProfiles!$D$7:$D$1000,Table4[[#This Row],[Agent Pool]])</f>
        <v>0</v>
      </c>
      <c r="K87" s="9">
        <f t="shared" si="10"/>
        <v>0</v>
      </c>
      <c r="L87" s="9">
        <f>SUMIFS(Purchases!J$4:J$1000,Purchases!$F$4:$F$1000,$B$3,Purchases!$D$4:$D$1000,Table4[[#This Row],[Agent Pool]])</f>
        <v>0</v>
      </c>
      <c r="M87" s="9">
        <f>SUMIFS(SystemProfiles!M$7:M$1000,SystemProfiles!$C$7:$C$1000,$B$3,SystemProfiles!$D$7:$D$1000,Table4[[#This Row],[Agent Pool]])</f>
        <v>0</v>
      </c>
      <c r="N87" s="9">
        <f t="shared" si="11"/>
        <v>0</v>
      </c>
      <c r="O87" s="10">
        <f t="shared" si="12"/>
        <v>0</v>
      </c>
      <c r="P87" s="10">
        <f t="shared" si="12"/>
        <v>0</v>
      </c>
      <c r="Q87" s="10">
        <f t="shared" si="12"/>
        <v>0</v>
      </c>
    </row>
    <row r="88" spans="2:17" x14ac:dyDescent="0.25">
      <c r="B88" t="str">
        <f>IF(PredefinedValues!B86&lt;&gt;"",PredefinedValues!B86,"")</f>
        <v/>
      </c>
      <c r="C88">
        <f>SUMIFS(Purchases!G$4:G$1000,Purchases!$F$4:$F$1000,$B$3,Purchases!$D$4:$D$1000,Table4[[#This Row],[Agent Pool]])</f>
        <v>0</v>
      </c>
      <c r="D88">
        <f>SUMIFS(SystemProfiles!G$7:G$1000,SystemProfiles!$C$7:$C$1000,$B$3,SystemProfiles!$D$7:$D$1000,Table4[[#This Row],[Agent Pool]])</f>
        <v>0</v>
      </c>
      <c r="E88">
        <f t="shared" si="8"/>
        <v>0</v>
      </c>
      <c r="F88" s="9">
        <f>SUMIFS(Purchases!H$4:H$1000,Purchases!$F$4:$F$1000,$B$3,Purchases!$D$4:$D$1000,Table4[[#This Row],[Agent Pool]])</f>
        <v>0</v>
      </c>
      <c r="G88" s="9">
        <f>SUMIFS(SystemProfiles!I$7:I$1000,SystemProfiles!$C$7:$C$1000,$B$3,SystemProfiles!$D$7:$D$1000,Table4[[#This Row],[Agent Pool]])</f>
        <v>0</v>
      </c>
      <c r="H88" s="9">
        <f t="shared" si="9"/>
        <v>0</v>
      </c>
      <c r="I88" s="9">
        <f>SUMIFS(Purchases!I$4:I$1000,Purchases!$F$4:$F$1000,$B$3,Purchases!$D$4:$D$1000,Table4[[#This Row],[Agent Pool]])</f>
        <v>0</v>
      </c>
      <c r="J88" s="9">
        <f>SUMIFS(SystemProfiles!K$7:K$1000,SystemProfiles!$C$7:$C$1000,$B$3,SystemProfiles!$D$7:$D$1000,Table4[[#This Row],[Agent Pool]])</f>
        <v>0</v>
      </c>
      <c r="K88" s="9">
        <f t="shared" si="10"/>
        <v>0</v>
      </c>
      <c r="L88" s="9">
        <f>SUMIFS(Purchases!J$4:J$1000,Purchases!$F$4:$F$1000,$B$3,Purchases!$D$4:$D$1000,Table4[[#This Row],[Agent Pool]])</f>
        <v>0</v>
      </c>
      <c r="M88" s="9">
        <f>SUMIFS(SystemProfiles!M$7:M$1000,SystemProfiles!$C$7:$C$1000,$B$3,SystemProfiles!$D$7:$D$1000,Table4[[#This Row],[Agent Pool]])</f>
        <v>0</v>
      </c>
      <c r="N88" s="9">
        <f t="shared" si="11"/>
        <v>0</v>
      </c>
      <c r="O88" s="10">
        <f t="shared" si="12"/>
        <v>0</v>
      </c>
      <c r="P88" s="10">
        <f t="shared" si="12"/>
        <v>0</v>
      </c>
      <c r="Q88" s="10">
        <f t="shared" si="12"/>
        <v>0</v>
      </c>
    </row>
    <row r="89" spans="2:17" x14ac:dyDescent="0.25">
      <c r="B89" t="str">
        <f>IF(PredefinedValues!B87&lt;&gt;"",PredefinedValues!B87,"")</f>
        <v/>
      </c>
      <c r="C89">
        <f>SUMIFS(Purchases!G$4:G$1000,Purchases!$F$4:$F$1000,$B$3,Purchases!$D$4:$D$1000,Table4[[#This Row],[Agent Pool]])</f>
        <v>0</v>
      </c>
      <c r="D89">
        <f>SUMIFS(SystemProfiles!G$7:G$1000,SystemProfiles!$C$7:$C$1000,$B$3,SystemProfiles!$D$7:$D$1000,Table4[[#This Row],[Agent Pool]])</f>
        <v>0</v>
      </c>
      <c r="E89">
        <f t="shared" si="8"/>
        <v>0</v>
      </c>
      <c r="F89" s="9">
        <f>SUMIFS(Purchases!H$4:H$1000,Purchases!$F$4:$F$1000,$B$3,Purchases!$D$4:$D$1000,Table4[[#This Row],[Agent Pool]])</f>
        <v>0</v>
      </c>
      <c r="G89" s="9">
        <f>SUMIFS(SystemProfiles!I$7:I$1000,SystemProfiles!$C$7:$C$1000,$B$3,SystemProfiles!$D$7:$D$1000,Table4[[#This Row],[Agent Pool]])</f>
        <v>0</v>
      </c>
      <c r="H89" s="9">
        <f t="shared" si="9"/>
        <v>0</v>
      </c>
      <c r="I89" s="9">
        <f>SUMIFS(Purchases!I$4:I$1000,Purchases!$F$4:$F$1000,$B$3,Purchases!$D$4:$D$1000,Table4[[#This Row],[Agent Pool]])</f>
        <v>0</v>
      </c>
      <c r="J89" s="9">
        <f>SUMIFS(SystemProfiles!K$7:K$1000,SystemProfiles!$C$7:$C$1000,$B$3,SystemProfiles!$D$7:$D$1000,Table4[[#This Row],[Agent Pool]])</f>
        <v>0</v>
      </c>
      <c r="K89" s="9">
        <f t="shared" si="10"/>
        <v>0</v>
      </c>
      <c r="L89" s="9">
        <f>SUMIFS(Purchases!J$4:J$1000,Purchases!$F$4:$F$1000,$B$3,Purchases!$D$4:$D$1000,Table4[[#This Row],[Agent Pool]])</f>
        <v>0</v>
      </c>
      <c r="M89" s="9">
        <f>SUMIFS(SystemProfiles!M$7:M$1000,SystemProfiles!$C$7:$C$1000,$B$3,SystemProfiles!$D$7:$D$1000,Table4[[#This Row],[Agent Pool]])</f>
        <v>0</v>
      </c>
      <c r="N89" s="9">
        <f t="shared" si="11"/>
        <v>0</v>
      </c>
      <c r="O89" s="10">
        <f t="shared" si="12"/>
        <v>0</v>
      </c>
      <c r="P89" s="10">
        <f t="shared" si="12"/>
        <v>0</v>
      </c>
      <c r="Q89" s="10">
        <f t="shared" si="12"/>
        <v>0</v>
      </c>
    </row>
    <row r="90" spans="2:17" x14ac:dyDescent="0.25">
      <c r="B90" t="str">
        <f>IF(PredefinedValues!B88&lt;&gt;"",PredefinedValues!B88,"")</f>
        <v/>
      </c>
      <c r="C90">
        <f>SUMIFS(Purchases!G$4:G$1000,Purchases!$F$4:$F$1000,$B$3,Purchases!$D$4:$D$1000,Table4[[#This Row],[Agent Pool]])</f>
        <v>0</v>
      </c>
      <c r="D90">
        <f>SUMIFS(SystemProfiles!G$7:G$1000,SystemProfiles!$C$7:$C$1000,$B$3,SystemProfiles!$D$7:$D$1000,Table4[[#This Row],[Agent Pool]])</f>
        <v>0</v>
      </c>
      <c r="E90">
        <f t="shared" si="8"/>
        <v>0</v>
      </c>
      <c r="F90" s="9">
        <f>SUMIFS(Purchases!H$4:H$1000,Purchases!$F$4:$F$1000,$B$3,Purchases!$D$4:$D$1000,Table4[[#This Row],[Agent Pool]])</f>
        <v>0</v>
      </c>
      <c r="G90" s="9">
        <f>SUMIFS(SystemProfiles!I$7:I$1000,SystemProfiles!$C$7:$C$1000,$B$3,SystemProfiles!$D$7:$D$1000,Table4[[#This Row],[Agent Pool]])</f>
        <v>0</v>
      </c>
      <c r="H90" s="9">
        <f t="shared" si="9"/>
        <v>0</v>
      </c>
      <c r="I90" s="9">
        <f>SUMIFS(Purchases!I$4:I$1000,Purchases!$F$4:$F$1000,$B$3,Purchases!$D$4:$D$1000,Table4[[#This Row],[Agent Pool]])</f>
        <v>0</v>
      </c>
      <c r="J90" s="9">
        <f>SUMIFS(SystemProfiles!K$7:K$1000,SystemProfiles!$C$7:$C$1000,$B$3,SystemProfiles!$D$7:$D$1000,Table4[[#This Row],[Agent Pool]])</f>
        <v>0</v>
      </c>
      <c r="K90" s="9">
        <f t="shared" si="10"/>
        <v>0</v>
      </c>
      <c r="L90" s="9">
        <f>SUMIFS(Purchases!J$4:J$1000,Purchases!$F$4:$F$1000,$B$3,Purchases!$D$4:$D$1000,Table4[[#This Row],[Agent Pool]])</f>
        <v>0</v>
      </c>
      <c r="M90" s="9">
        <f>SUMIFS(SystemProfiles!M$7:M$1000,SystemProfiles!$C$7:$C$1000,$B$3,SystemProfiles!$D$7:$D$1000,Table4[[#This Row],[Agent Pool]])</f>
        <v>0</v>
      </c>
      <c r="N90" s="9">
        <f t="shared" si="11"/>
        <v>0</v>
      </c>
      <c r="O90" s="10">
        <f t="shared" si="12"/>
        <v>0</v>
      </c>
      <c r="P90" s="10">
        <f t="shared" si="12"/>
        <v>0</v>
      </c>
      <c r="Q90" s="10">
        <f t="shared" si="12"/>
        <v>0</v>
      </c>
    </row>
    <row r="91" spans="2:17" x14ac:dyDescent="0.25">
      <c r="B91" t="str">
        <f>IF(PredefinedValues!B89&lt;&gt;"",PredefinedValues!B89,"")</f>
        <v/>
      </c>
      <c r="C91">
        <f>SUMIFS(Purchases!G$4:G$1000,Purchases!$F$4:$F$1000,$B$3,Purchases!$D$4:$D$1000,Table4[[#This Row],[Agent Pool]])</f>
        <v>0</v>
      </c>
      <c r="D91">
        <f>SUMIFS(SystemProfiles!G$7:G$1000,SystemProfiles!$C$7:$C$1000,$B$3,SystemProfiles!$D$7:$D$1000,Table4[[#This Row],[Agent Pool]])</f>
        <v>0</v>
      </c>
      <c r="E91">
        <f t="shared" si="8"/>
        <v>0</v>
      </c>
      <c r="F91" s="9">
        <f>SUMIFS(Purchases!H$4:H$1000,Purchases!$F$4:$F$1000,$B$3,Purchases!$D$4:$D$1000,Table4[[#This Row],[Agent Pool]])</f>
        <v>0</v>
      </c>
      <c r="G91" s="9">
        <f>SUMIFS(SystemProfiles!I$7:I$1000,SystemProfiles!$C$7:$C$1000,$B$3,SystemProfiles!$D$7:$D$1000,Table4[[#This Row],[Agent Pool]])</f>
        <v>0</v>
      </c>
      <c r="H91" s="9">
        <f t="shared" si="9"/>
        <v>0</v>
      </c>
      <c r="I91" s="9">
        <f>SUMIFS(Purchases!I$4:I$1000,Purchases!$F$4:$F$1000,$B$3,Purchases!$D$4:$D$1000,Table4[[#This Row],[Agent Pool]])</f>
        <v>0</v>
      </c>
      <c r="J91" s="9">
        <f>SUMIFS(SystemProfiles!K$7:K$1000,SystemProfiles!$C$7:$C$1000,$B$3,SystemProfiles!$D$7:$D$1000,Table4[[#This Row],[Agent Pool]])</f>
        <v>0</v>
      </c>
      <c r="K91" s="9">
        <f t="shared" si="10"/>
        <v>0</v>
      </c>
      <c r="L91" s="9">
        <f>SUMIFS(Purchases!J$4:J$1000,Purchases!$F$4:$F$1000,$B$3,Purchases!$D$4:$D$1000,Table4[[#This Row],[Agent Pool]])</f>
        <v>0</v>
      </c>
      <c r="M91" s="9">
        <f>SUMIFS(SystemProfiles!M$7:M$1000,SystemProfiles!$C$7:$C$1000,$B$3,SystemProfiles!$D$7:$D$1000,Table4[[#This Row],[Agent Pool]])</f>
        <v>0</v>
      </c>
      <c r="N91" s="9">
        <f t="shared" si="11"/>
        <v>0</v>
      </c>
      <c r="O91" s="10">
        <f t="shared" si="12"/>
        <v>0</v>
      </c>
      <c r="P91" s="10">
        <f t="shared" si="12"/>
        <v>0</v>
      </c>
      <c r="Q91" s="10">
        <f t="shared" si="12"/>
        <v>0</v>
      </c>
    </row>
    <row r="92" spans="2:17" x14ac:dyDescent="0.25">
      <c r="B92" t="str">
        <f>IF(PredefinedValues!B90&lt;&gt;"",PredefinedValues!B90,"")</f>
        <v/>
      </c>
      <c r="C92">
        <f>SUMIFS(Purchases!G$4:G$1000,Purchases!$F$4:$F$1000,$B$3,Purchases!$D$4:$D$1000,Table4[[#This Row],[Agent Pool]])</f>
        <v>0</v>
      </c>
      <c r="D92">
        <f>SUMIFS(SystemProfiles!G$7:G$1000,SystemProfiles!$C$7:$C$1000,$B$3,SystemProfiles!$D$7:$D$1000,Table4[[#This Row],[Agent Pool]])</f>
        <v>0</v>
      </c>
      <c r="E92">
        <f t="shared" si="8"/>
        <v>0</v>
      </c>
      <c r="F92" s="9">
        <f>SUMIFS(Purchases!H$4:H$1000,Purchases!$F$4:$F$1000,$B$3,Purchases!$D$4:$D$1000,Table4[[#This Row],[Agent Pool]])</f>
        <v>0</v>
      </c>
      <c r="G92" s="9">
        <f>SUMIFS(SystemProfiles!I$7:I$1000,SystemProfiles!$C$7:$C$1000,$B$3,SystemProfiles!$D$7:$D$1000,Table4[[#This Row],[Agent Pool]])</f>
        <v>0</v>
      </c>
      <c r="H92" s="9">
        <f t="shared" si="9"/>
        <v>0</v>
      </c>
      <c r="I92" s="9">
        <f>SUMIFS(Purchases!I$4:I$1000,Purchases!$F$4:$F$1000,$B$3,Purchases!$D$4:$D$1000,Table4[[#This Row],[Agent Pool]])</f>
        <v>0</v>
      </c>
      <c r="J92" s="9">
        <f>SUMIFS(SystemProfiles!K$7:K$1000,SystemProfiles!$C$7:$C$1000,$B$3,SystemProfiles!$D$7:$D$1000,Table4[[#This Row],[Agent Pool]])</f>
        <v>0</v>
      </c>
      <c r="K92" s="9">
        <f t="shared" si="10"/>
        <v>0</v>
      </c>
      <c r="L92" s="9">
        <f>SUMIFS(Purchases!J$4:J$1000,Purchases!$F$4:$F$1000,$B$3,Purchases!$D$4:$D$1000,Table4[[#This Row],[Agent Pool]])</f>
        <v>0</v>
      </c>
      <c r="M92" s="9">
        <f>SUMIFS(SystemProfiles!M$7:M$1000,SystemProfiles!$C$7:$C$1000,$B$3,SystemProfiles!$D$7:$D$1000,Table4[[#This Row],[Agent Pool]])</f>
        <v>0</v>
      </c>
      <c r="N92" s="9">
        <f t="shared" si="11"/>
        <v>0</v>
      </c>
      <c r="O92" s="10">
        <f t="shared" si="12"/>
        <v>0</v>
      </c>
      <c r="P92" s="10">
        <f t="shared" si="12"/>
        <v>0</v>
      </c>
      <c r="Q92" s="10">
        <f t="shared" si="12"/>
        <v>0</v>
      </c>
    </row>
    <row r="93" spans="2:17" x14ac:dyDescent="0.25">
      <c r="B93" t="str">
        <f>IF(PredefinedValues!B91&lt;&gt;"",PredefinedValues!B91,"")</f>
        <v/>
      </c>
      <c r="C93">
        <f>SUMIFS(Purchases!G$4:G$1000,Purchases!$F$4:$F$1000,$B$3,Purchases!$D$4:$D$1000,Table4[[#This Row],[Agent Pool]])</f>
        <v>0</v>
      </c>
      <c r="D93">
        <f>SUMIFS(SystemProfiles!G$7:G$1000,SystemProfiles!$C$7:$C$1000,$B$3,SystemProfiles!$D$7:$D$1000,Table4[[#This Row],[Agent Pool]])</f>
        <v>0</v>
      </c>
      <c r="E93">
        <f t="shared" si="8"/>
        <v>0</v>
      </c>
      <c r="F93" s="9">
        <f>SUMIFS(Purchases!H$4:H$1000,Purchases!$F$4:$F$1000,$B$3,Purchases!$D$4:$D$1000,Table4[[#This Row],[Agent Pool]])</f>
        <v>0</v>
      </c>
      <c r="G93" s="9">
        <f>SUMIFS(SystemProfiles!I$7:I$1000,SystemProfiles!$C$7:$C$1000,$B$3,SystemProfiles!$D$7:$D$1000,Table4[[#This Row],[Agent Pool]])</f>
        <v>0</v>
      </c>
      <c r="H93" s="9">
        <f t="shared" si="9"/>
        <v>0</v>
      </c>
      <c r="I93" s="9">
        <f>SUMIFS(Purchases!I$4:I$1000,Purchases!$F$4:$F$1000,$B$3,Purchases!$D$4:$D$1000,Table4[[#This Row],[Agent Pool]])</f>
        <v>0</v>
      </c>
      <c r="J93" s="9">
        <f>SUMIFS(SystemProfiles!K$7:K$1000,SystemProfiles!$C$7:$C$1000,$B$3,SystemProfiles!$D$7:$D$1000,Table4[[#This Row],[Agent Pool]])</f>
        <v>0</v>
      </c>
      <c r="K93" s="9">
        <f t="shared" si="10"/>
        <v>0</v>
      </c>
      <c r="L93" s="9">
        <f>SUMIFS(Purchases!J$4:J$1000,Purchases!$F$4:$F$1000,$B$3,Purchases!$D$4:$D$1000,Table4[[#This Row],[Agent Pool]])</f>
        <v>0</v>
      </c>
      <c r="M93" s="9">
        <f>SUMIFS(SystemProfiles!M$7:M$1000,SystemProfiles!$C$7:$C$1000,$B$3,SystemProfiles!$D$7:$D$1000,Table4[[#This Row],[Agent Pool]])</f>
        <v>0</v>
      </c>
      <c r="N93" s="9">
        <f t="shared" si="11"/>
        <v>0</v>
      </c>
      <c r="O93" s="10">
        <f t="shared" si="12"/>
        <v>0</v>
      </c>
      <c r="P93" s="10">
        <f t="shared" si="12"/>
        <v>0</v>
      </c>
      <c r="Q93" s="10">
        <f t="shared" si="12"/>
        <v>0</v>
      </c>
    </row>
    <row r="94" spans="2:17" x14ac:dyDescent="0.25">
      <c r="B94" t="str">
        <f>IF(PredefinedValues!B92&lt;&gt;"",PredefinedValues!B92,"")</f>
        <v/>
      </c>
      <c r="C94">
        <f>SUMIFS(Purchases!G$4:G$1000,Purchases!$F$4:$F$1000,$B$3,Purchases!$D$4:$D$1000,Table4[[#This Row],[Agent Pool]])</f>
        <v>0</v>
      </c>
      <c r="D94">
        <f>SUMIFS(SystemProfiles!G$7:G$1000,SystemProfiles!$C$7:$C$1000,$B$3,SystemProfiles!$D$7:$D$1000,Table4[[#This Row],[Agent Pool]])</f>
        <v>0</v>
      </c>
      <c r="E94">
        <f t="shared" si="8"/>
        <v>0</v>
      </c>
      <c r="F94" s="9">
        <f>SUMIFS(Purchases!H$4:H$1000,Purchases!$F$4:$F$1000,$B$3,Purchases!$D$4:$D$1000,Table4[[#This Row],[Agent Pool]])</f>
        <v>0</v>
      </c>
      <c r="G94" s="9">
        <f>SUMIFS(SystemProfiles!I$7:I$1000,SystemProfiles!$C$7:$C$1000,$B$3,SystemProfiles!$D$7:$D$1000,Table4[[#This Row],[Agent Pool]])</f>
        <v>0</v>
      </c>
      <c r="H94" s="9">
        <f t="shared" si="9"/>
        <v>0</v>
      </c>
      <c r="I94" s="9">
        <f>SUMIFS(Purchases!I$4:I$1000,Purchases!$F$4:$F$1000,$B$3,Purchases!$D$4:$D$1000,Table4[[#This Row],[Agent Pool]])</f>
        <v>0</v>
      </c>
      <c r="J94" s="9">
        <f>SUMIFS(SystemProfiles!K$7:K$1000,SystemProfiles!$C$7:$C$1000,$B$3,SystemProfiles!$D$7:$D$1000,Table4[[#This Row],[Agent Pool]])</f>
        <v>0</v>
      </c>
      <c r="K94" s="9">
        <f t="shared" si="10"/>
        <v>0</v>
      </c>
      <c r="L94" s="9">
        <f>SUMIFS(Purchases!J$4:J$1000,Purchases!$F$4:$F$1000,$B$3,Purchases!$D$4:$D$1000,Table4[[#This Row],[Agent Pool]])</f>
        <v>0</v>
      </c>
      <c r="M94" s="9">
        <f>SUMIFS(SystemProfiles!M$7:M$1000,SystemProfiles!$C$7:$C$1000,$B$3,SystemProfiles!$D$7:$D$1000,Table4[[#This Row],[Agent Pool]])</f>
        <v>0</v>
      </c>
      <c r="N94" s="9">
        <f t="shared" si="11"/>
        <v>0</v>
      </c>
      <c r="O94" s="10">
        <f t="shared" si="12"/>
        <v>0</v>
      </c>
      <c r="P94" s="10">
        <f t="shared" si="12"/>
        <v>0</v>
      </c>
      <c r="Q94" s="10">
        <f t="shared" si="12"/>
        <v>0</v>
      </c>
    </row>
    <row r="95" spans="2:17" x14ac:dyDescent="0.25">
      <c r="B95" t="str">
        <f>IF(PredefinedValues!B93&lt;&gt;"",PredefinedValues!B93,"")</f>
        <v/>
      </c>
      <c r="C95">
        <f>SUMIFS(Purchases!G$4:G$1000,Purchases!$F$4:$F$1000,$B$3,Purchases!$D$4:$D$1000,Table4[[#This Row],[Agent Pool]])</f>
        <v>0</v>
      </c>
      <c r="D95">
        <f>SUMIFS(SystemProfiles!G$7:G$1000,SystemProfiles!$C$7:$C$1000,$B$3,SystemProfiles!$D$7:$D$1000,Table4[[#This Row],[Agent Pool]])</f>
        <v>0</v>
      </c>
      <c r="E95">
        <f t="shared" si="8"/>
        <v>0</v>
      </c>
      <c r="F95" s="9">
        <f>SUMIFS(Purchases!H$4:H$1000,Purchases!$F$4:$F$1000,$B$3,Purchases!$D$4:$D$1000,Table4[[#This Row],[Agent Pool]])</f>
        <v>0</v>
      </c>
      <c r="G95" s="9">
        <f>SUMIFS(SystemProfiles!I$7:I$1000,SystemProfiles!$C$7:$C$1000,$B$3,SystemProfiles!$D$7:$D$1000,Table4[[#This Row],[Agent Pool]])</f>
        <v>0</v>
      </c>
      <c r="H95" s="9">
        <f t="shared" si="9"/>
        <v>0</v>
      </c>
      <c r="I95" s="9">
        <f>SUMIFS(Purchases!I$4:I$1000,Purchases!$F$4:$F$1000,$B$3,Purchases!$D$4:$D$1000,Table4[[#This Row],[Agent Pool]])</f>
        <v>0</v>
      </c>
      <c r="J95" s="9">
        <f>SUMIFS(SystemProfiles!K$7:K$1000,SystemProfiles!$C$7:$C$1000,$B$3,SystemProfiles!$D$7:$D$1000,Table4[[#This Row],[Agent Pool]])</f>
        <v>0</v>
      </c>
      <c r="K95" s="9">
        <f t="shared" si="10"/>
        <v>0</v>
      </c>
      <c r="L95" s="9">
        <f>SUMIFS(Purchases!J$4:J$1000,Purchases!$F$4:$F$1000,$B$3,Purchases!$D$4:$D$1000,Table4[[#This Row],[Agent Pool]])</f>
        <v>0</v>
      </c>
      <c r="M95" s="9">
        <f>SUMIFS(SystemProfiles!M$7:M$1000,SystemProfiles!$C$7:$C$1000,$B$3,SystemProfiles!$D$7:$D$1000,Table4[[#This Row],[Agent Pool]])</f>
        <v>0</v>
      </c>
      <c r="N95" s="9">
        <f t="shared" si="11"/>
        <v>0</v>
      </c>
      <c r="O95" s="10">
        <f t="shared" si="12"/>
        <v>0</v>
      </c>
      <c r="P95" s="10">
        <f t="shared" si="12"/>
        <v>0</v>
      </c>
      <c r="Q95" s="10">
        <f t="shared" si="12"/>
        <v>0</v>
      </c>
    </row>
    <row r="96" spans="2:17" x14ac:dyDescent="0.25">
      <c r="B96" t="str">
        <f>IF(PredefinedValues!B94&lt;&gt;"",PredefinedValues!B94,"")</f>
        <v/>
      </c>
      <c r="C96">
        <f>SUMIFS(Purchases!G$4:G$1000,Purchases!$F$4:$F$1000,$B$3,Purchases!$D$4:$D$1000,Table4[[#This Row],[Agent Pool]])</f>
        <v>0</v>
      </c>
      <c r="D96">
        <f>SUMIFS(SystemProfiles!G$7:G$1000,SystemProfiles!$C$7:$C$1000,$B$3,SystemProfiles!$D$7:$D$1000,Table4[[#This Row],[Agent Pool]])</f>
        <v>0</v>
      </c>
      <c r="E96">
        <f t="shared" si="8"/>
        <v>0</v>
      </c>
      <c r="F96" s="9">
        <f>SUMIFS(Purchases!H$4:H$1000,Purchases!$F$4:$F$1000,$B$3,Purchases!$D$4:$D$1000,Table4[[#This Row],[Agent Pool]])</f>
        <v>0</v>
      </c>
      <c r="G96" s="9">
        <f>SUMIFS(SystemProfiles!I$7:I$1000,SystemProfiles!$C$7:$C$1000,$B$3,SystemProfiles!$D$7:$D$1000,Table4[[#This Row],[Agent Pool]])</f>
        <v>0</v>
      </c>
      <c r="H96" s="9">
        <f t="shared" si="9"/>
        <v>0</v>
      </c>
      <c r="I96" s="9">
        <f>SUMIFS(Purchases!I$4:I$1000,Purchases!$F$4:$F$1000,$B$3,Purchases!$D$4:$D$1000,Table4[[#This Row],[Agent Pool]])</f>
        <v>0</v>
      </c>
      <c r="J96" s="9">
        <f>SUMIFS(SystemProfiles!K$7:K$1000,SystemProfiles!$C$7:$C$1000,$B$3,SystemProfiles!$D$7:$D$1000,Table4[[#This Row],[Agent Pool]])</f>
        <v>0</v>
      </c>
      <c r="K96" s="9">
        <f t="shared" si="10"/>
        <v>0</v>
      </c>
      <c r="L96" s="9">
        <f>SUMIFS(Purchases!J$4:J$1000,Purchases!$F$4:$F$1000,$B$3,Purchases!$D$4:$D$1000,Table4[[#This Row],[Agent Pool]])</f>
        <v>0</v>
      </c>
      <c r="M96" s="9">
        <f>SUMIFS(SystemProfiles!M$7:M$1000,SystemProfiles!$C$7:$C$1000,$B$3,SystemProfiles!$D$7:$D$1000,Table4[[#This Row],[Agent Pool]])</f>
        <v>0</v>
      </c>
      <c r="N96" s="9">
        <f t="shared" si="11"/>
        <v>0</v>
      </c>
      <c r="O96" s="10">
        <f t="shared" si="12"/>
        <v>0</v>
      </c>
      <c r="P96" s="10">
        <f t="shared" si="12"/>
        <v>0</v>
      </c>
      <c r="Q96" s="10">
        <f t="shared" si="12"/>
        <v>0</v>
      </c>
    </row>
    <row r="97" spans="2:17" x14ac:dyDescent="0.25">
      <c r="B97" t="str">
        <f>IF(PredefinedValues!B95&lt;&gt;"",PredefinedValues!B95,"")</f>
        <v/>
      </c>
      <c r="C97">
        <f>SUMIFS(Purchases!G$4:G$1000,Purchases!$F$4:$F$1000,$B$3,Purchases!$D$4:$D$1000,Table4[[#This Row],[Agent Pool]])</f>
        <v>0</v>
      </c>
      <c r="D97">
        <f>SUMIFS(SystemProfiles!G$7:G$1000,SystemProfiles!$C$7:$C$1000,$B$3,SystemProfiles!$D$7:$D$1000,Table4[[#This Row],[Agent Pool]])</f>
        <v>0</v>
      </c>
      <c r="E97">
        <f t="shared" si="8"/>
        <v>0</v>
      </c>
      <c r="F97" s="9">
        <f>SUMIFS(Purchases!H$4:H$1000,Purchases!$F$4:$F$1000,$B$3,Purchases!$D$4:$D$1000,Table4[[#This Row],[Agent Pool]])</f>
        <v>0</v>
      </c>
      <c r="G97" s="9">
        <f>SUMIFS(SystemProfiles!I$7:I$1000,SystemProfiles!$C$7:$C$1000,$B$3,SystemProfiles!$D$7:$D$1000,Table4[[#This Row],[Agent Pool]])</f>
        <v>0</v>
      </c>
      <c r="H97" s="9">
        <f t="shared" si="9"/>
        <v>0</v>
      </c>
      <c r="I97" s="9">
        <f>SUMIFS(Purchases!I$4:I$1000,Purchases!$F$4:$F$1000,$B$3,Purchases!$D$4:$D$1000,Table4[[#This Row],[Agent Pool]])</f>
        <v>0</v>
      </c>
      <c r="J97" s="9">
        <f>SUMIFS(SystemProfiles!K$7:K$1000,SystemProfiles!$C$7:$C$1000,$B$3,SystemProfiles!$D$7:$D$1000,Table4[[#This Row],[Agent Pool]])</f>
        <v>0</v>
      </c>
      <c r="K97" s="9">
        <f t="shared" si="10"/>
        <v>0</v>
      </c>
      <c r="L97" s="9">
        <f>SUMIFS(Purchases!J$4:J$1000,Purchases!$F$4:$F$1000,$B$3,Purchases!$D$4:$D$1000,Table4[[#This Row],[Agent Pool]])</f>
        <v>0</v>
      </c>
      <c r="M97" s="9">
        <f>SUMIFS(SystemProfiles!M$7:M$1000,SystemProfiles!$C$7:$C$1000,$B$3,SystemProfiles!$D$7:$D$1000,Table4[[#This Row],[Agent Pool]])</f>
        <v>0</v>
      </c>
      <c r="N97" s="9">
        <f t="shared" si="11"/>
        <v>0</v>
      </c>
      <c r="O97" s="10">
        <f t="shared" si="12"/>
        <v>0</v>
      </c>
      <c r="P97" s="10">
        <f t="shared" si="12"/>
        <v>0</v>
      </c>
      <c r="Q97" s="10">
        <f t="shared" si="12"/>
        <v>0</v>
      </c>
    </row>
    <row r="98" spans="2:17" x14ac:dyDescent="0.25">
      <c r="B98" t="str">
        <f>IF(PredefinedValues!B96&lt;&gt;"",PredefinedValues!B96,"")</f>
        <v/>
      </c>
      <c r="C98">
        <f>SUMIFS(Purchases!G$4:G$1000,Purchases!$F$4:$F$1000,$B$3,Purchases!$D$4:$D$1000,Table4[[#This Row],[Agent Pool]])</f>
        <v>0</v>
      </c>
      <c r="D98">
        <f>SUMIFS(SystemProfiles!G$7:G$1000,SystemProfiles!$C$7:$C$1000,$B$3,SystemProfiles!$D$7:$D$1000,Table4[[#This Row],[Agent Pool]])</f>
        <v>0</v>
      </c>
      <c r="E98">
        <f t="shared" si="8"/>
        <v>0</v>
      </c>
      <c r="F98" s="9">
        <f>SUMIFS(Purchases!H$4:H$1000,Purchases!$F$4:$F$1000,$B$3,Purchases!$D$4:$D$1000,Table4[[#This Row],[Agent Pool]])</f>
        <v>0</v>
      </c>
      <c r="G98" s="9">
        <f>SUMIFS(SystemProfiles!I$7:I$1000,SystemProfiles!$C$7:$C$1000,$B$3,SystemProfiles!$D$7:$D$1000,Table4[[#This Row],[Agent Pool]])</f>
        <v>0</v>
      </c>
      <c r="H98" s="9">
        <f t="shared" si="9"/>
        <v>0</v>
      </c>
      <c r="I98" s="9">
        <f>SUMIFS(Purchases!I$4:I$1000,Purchases!$F$4:$F$1000,$B$3,Purchases!$D$4:$D$1000,Table4[[#This Row],[Agent Pool]])</f>
        <v>0</v>
      </c>
      <c r="J98" s="9">
        <f>SUMIFS(SystemProfiles!K$7:K$1000,SystemProfiles!$C$7:$C$1000,$B$3,SystemProfiles!$D$7:$D$1000,Table4[[#This Row],[Agent Pool]])</f>
        <v>0</v>
      </c>
      <c r="K98" s="9">
        <f t="shared" si="10"/>
        <v>0</v>
      </c>
      <c r="L98" s="9">
        <f>SUMIFS(Purchases!J$4:J$1000,Purchases!$F$4:$F$1000,$B$3,Purchases!$D$4:$D$1000,Table4[[#This Row],[Agent Pool]])</f>
        <v>0</v>
      </c>
      <c r="M98" s="9">
        <f>SUMIFS(SystemProfiles!M$7:M$1000,SystemProfiles!$C$7:$C$1000,$B$3,SystemProfiles!$D$7:$D$1000,Table4[[#This Row],[Agent Pool]])</f>
        <v>0</v>
      </c>
      <c r="N98" s="9">
        <f t="shared" si="11"/>
        <v>0</v>
      </c>
      <c r="O98" s="10">
        <f t="shared" si="12"/>
        <v>0</v>
      </c>
      <c r="P98" s="10">
        <f t="shared" si="12"/>
        <v>0</v>
      </c>
      <c r="Q98" s="10">
        <f t="shared" si="12"/>
        <v>0</v>
      </c>
    </row>
    <row r="99" spans="2:17" x14ac:dyDescent="0.25">
      <c r="B99" t="str">
        <f>IF(PredefinedValues!B97&lt;&gt;"",PredefinedValues!B97,"")</f>
        <v/>
      </c>
      <c r="C99">
        <f>SUMIFS(Purchases!G$4:G$1000,Purchases!$F$4:$F$1000,$B$3,Purchases!$D$4:$D$1000,Table4[[#This Row],[Agent Pool]])</f>
        <v>0</v>
      </c>
      <c r="D99">
        <f>SUMIFS(SystemProfiles!G$7:G$1000,SystemProfiles!$C$7:$C$1000,$B$3,SystemProfiles!$D$7:$D$1000,Table4[[#This Row],[Agent Pool]])</f>
        <v>0</v>
      </c>
      <c r="E99">
        <f t="shared" si="8"/>
        <v>0</v>
      </c>
      <c r="F99" s="9">
        <f>SUMIFS(Purchases!H$4:H$1000,Purchases!$F$4:$F$1000,$B$3,Purchases!$D$4:$D$1000,Table4[[#This Row],[Agent Pool]])</f>
        <v>0</v>
      </c>
      <c r="G99" s="9">
        <f>SUMIFS(SystemProfiles!I$7:I$1000,SystemProfiles!$C$7:$C$1000,$B$3,SystemProfiles!$D$7:$D$1000,Table4[[#This Row],[Agent Pool]])</f>
        <v>0</v>
      </c>
      <c r="H99" s="9">
        <f t="shared" si="9"/>
        <v>0</v>
      </c>
      <c r="I99" s="9">
        <f>SUMIFS(Purchases!I$4:I$1000,Purchases!$F$4:$F$1000,$B$3,Purchases!$D$4:$D$1000,Table4[[#This Row],[Agent Pool]])</f>
        <v>0</v>
      </c>
      <c r="J99" s="9">
        <f>SUMIFS(SystemProfiles!K$7:K$1000,SystemProfiles!$C$7:$C$1000,$B$3,SystemProfiles!$D$7:$D$1000,Table4[[#This Row],[Agent Pool]])</f>
        <v>0</v>
      </c>
      <c r="K99" s="9">
        <f t="shared" si="10"/>
        <v>0</v>
      </c>
      <c r="L99" s="9">
        <f>SUMIFS(Purchases!J$4:J$1000,Purchases!$F$4:$F$1000,$B$3,Purchases!$D$4:$D$1000,Table4[[#This Row],[Agent Pool]])</f>
        <v>0</v>
      </c>
      <c r="M99" s="9">
        <f>SUMIFS(SystemProfiles!M$7:M$1000,SystemProfiles!$C$7:$C$1000,$B$3,SystemProfiles!$D$7:$D$1000,Table4[[#This Row],[Agent Pool]])</f>
        <v>0</v>
      </c>
      <c r="N99" s="9">
        <f t="shared" si="11"/>
        <v>0</v>
      </c>
      <c r="O99" s="10">
        <f t="shared" si="12"/>
        <v>0</v>
      </c>
      <c r="P99" s="10">
        <f t="shared" si="12"/>
        <v>0</v>
      </c>
      <c r="Q99" s="10">
        <f t="shared" si="12"/>
        <v>0</v>
      </c>
    </row>
    <row r="100" spans="2:17" x14ac:dyDescent="0.25">
      <c r="B100" t="str">
        <f>IF(PredefinedValues!B98&lt;&gt;"",PredefinedValues!B98,"")</f>
        <v/>
      </c>
      <c r="C100">
        <f>SUMIFS(Purchases!G$4:G$1000,Purchases!$F$4:$F$1000,$B$3,Purchases!$D$4:$D$1000,Table4[[#This Row],[Agent Pool]])</f>
        <v>0</v>
      </c>
      <c r="D100">
        <f>SUMIFS(SystemProfiles!G$7:G$1000,SystemProfiles!$C$7:$C$1000,$B$3,SystemProfiles!$D$7:$D$1000,Table4[[#This Row],[Agent Pool]])</f>
        <v>0</v>
      </c>
      <c r="E100">
        <f t="shared" si="8"/>
        <v>0</v>
      </c>
      <c r="F100" s="9">
        <f>SUMIFS(Purchases!H$4:H$1000,Purchases!$F$4:$F$1000,$B$3,Purchases!$D$4:$D$1000,Table4[[#This Row],[Agent Pool]])</f>
        <v>0</v>
      </c>
      <c r="G100" s="9">
        <f>SUMIFS(SystemProfiles!I$7:I$1000,SystemProfiles!$C$7:$C$1000,$B$3,SystemProfiles!$D$7:$D$1000,Table4[[#This Row],[Agent Pool]])</f>
        <v>0</v>
      </c>
      <c r="H100" s="9">
        <f t="shared" si="9"/>
        <v>0</v>
      </c>
      <c r="I100" s="9">
        <f>SUMIFS(Purchases!I$4:I$1000,Purchases!$F$4:$F$1000,$B$3,Purchases!$D$4:$D$1000,Table4[[#This Row],[Agent Pool]])</f>
        <v>0</v>
      </c>
      <c r="J100" s="9">
        <f>SUMIFS(SystemProfiles!K$7:K$1000,SystemProfiles!$C$7:$C$1000,$B$3,SystemProfiles!$D$7:$D$1000,Table4[[#This Row],[Agent Pool]])</f>
        <v>0</v>
      </c>
      <c r="K100" s="9">
        <f t="shared" si="10"/>
        <v>0</v>
      </c>
      <c r="L100" s="9">
        <f>SUMIFS(Purchases!J$4:J$1000,Purchases!$F$4:$F$1000,$B$3,Purchases!$D$4:$D$1000,Table4[[#This Row],[Agent Pool]])</f>
        <v>0</v>
      </c>
      <c r="M100" s="9">
        <f>SUMIFS(SystemProfiles!M$7:M$1000,SystemProfiles!$C$7:$C$1000,$B$3,SystemProfiles!$D$7:$D$1000,Table4[[#This Row],[Agent Pool]])</f>
        <v>0</v>
      </c>
      <c r="N100" s="9">
        <f t="shared" si="11"/>
        <v>0</v>
      </c>
      <c r="O100" s="10">
        <f t="shared" si="12"/>
        <v>0</v>
      </c>
      <c r="P100" s="10">
        <f t="shared" si="12"/>
        <v>0</v>
      </c>
      <c r="Q100" s="10">
        <f t="shared" si="12"/>
        <v>0</v>
      </c>
    </row>
    <row r="101" spans="2:17" x14ac:dyDescent="0.25">
      <c r="B101" t="str">
        <f>IF(PredefinedValues!B99&lt;&gt;"",PredefinedValues!B99,"")</f>
        <v/>
      </c>
      <c r="C101">
        <f>SUMIFS(Purchases!G$4:G$1000,Purchases!$F$4:$F$1000,$B$3,Purchases!$D$4:$D$1000,Table4[[#This Row],[Agent Pool]])</f>
        <v>0</v>
      </c>
      <c r="D101">
        <f>SUMIFS(SystemProfiles!G$7:G$1000,SystemProfiles!$C$7:$C$1000,$B$3,SystemProfiles!$D$7:$D$1000,Table4[[#This Row],[Agent Pool]])</f>
        <v>0</v>
      </c>
      <c r="E101">
        <f t="shared" ref="E101:E132" si="13">C101-D101</f>
        <v>0</v>
      </c>
      <c r="F101" s="9">
        <f>SUMIFS(Purchases!H$4:H$1000,Purchases!$F$4:$F$1000,$B$3,Purchases!$D$4:$D$1000,Table4[[#This Row],[Agent Pool]])</f>
        <v>0</v>
      </c>
      <c r="G101" s="9">
        <f>SUMIFS(SystemProfiles!I$7:I$1000,SystemProfiles!$C$7:$C$1000,$B$3,SystemProfiles!$D$7:$D$1000,Table4[[#This Row],[Agent Pool]])</f>
        <v>0</v>
      </c>
      <c r="H101" s="9">
        <f t="shared" ref="H101:H132" si="14">F101-G101</f>
        <v>0</v>
      </c>
      <c r="I101" s="9">
        <f>SUMIFS(Purchases!I$4:I$1000,Purchases!$F$4:$F$1000,$B$3,Purchases!$D$4:$D$1000,Table4[[#This Row],[Agent Pool]])</f>
        <v>0</v>
      </c>
      <c r="J101" s="9">
        <f>SUMIFS(SystemProfiles!K$7:K$1000,SystemProfiles!$C$7:$C$1000,$B$3,SystemProfiles!$D$7:$D$1000,Table4[[#This Row],[Agent Pool]])</f>
        <v>0</v>
      </c>
      <c r="K101" s="9">
        <f t="shared" si="10"/>
        <v>0</v>
      </c>
      <c r="L101" s="9">
        <f>SUMIFS(Purchases!J$4:J$1000,Purchases!$F$4:$F$1000,$B$3,Purchases!$D$4:$D$1000,Table4[[#This Row],[Agent Pool]])</f>
        <v>0</v>
      </c>
      <c r="M101" s="9">
        <f>SUMIFS(SystemProfiles!M$7:M$1000,SystemProfiles!$C$7:$C$1000,$B$3,SystemProfiles!$D$7:$D$1000,Table4[[#This Row],[Agent Pool]])</f>
        <v>0</v>
      </c>
      <c r="N101" s="9">
        <f t="shared" si="11"/>
        <v>0</v>
      </c>
      <c r="O101" s="10">
        <f t="shared" ref="O101:Q132" si="15">C101+F101+I101+L101</f>
        <v>0</v>
      </c>
      <c r="P101" s="10">
        <f t="shared" si="15"/>
        <v>0</v>
      </c>
      <c r="Q101" s="10">
        <f t="shared" si="15"/>
        <v>0</v>
      </c>
    </row>
    <row r="102" spans="2:17" x14ac:dyDescent="0.25">
      <c r="B102" t="str">
        <f>IF(PredefinedValues!B100&lt;&gt;"",PredefinedValues!B100,"")</f>
        <v/>
      </c>
      <c r="C102">
        <f>SUMIFS(Purchases!G$4:G$1000,Purchases!$F$4:$F$1000,$B$3,Purchases!$D$4:$D$1000,Table4[[#This Row],[Agent Pool]])</f>
        <v>0</v>
      </c>
      <c r="D102">
        <f>SUMIFS(SystemProfiles!G$7:G$1000,SystemProfiles!$C$7:$C$1000,$B$3,SystemProfiles!$D$7:$D$1000,Table4[[#This Row],[Agent Pool]])</f>
        <v>0</v>
      </c>
      <c r="E102">
        <f t="shared" si="13"/>
        <v>0</v>
      </c>
      <c r="F102" s="9">
        <f>SUMIFS(Purchases!H$4:H$1000,Purchases!$F$4:$F$1000,$B$3,Purchases!$D$4:$D$1000,Table4[[#This Row],[Agent Pool]])</f>
        <v>0</v>
      </c>
      <c r="G102" s="9">
        <f>SUMIFS(SystemProfiles!I$7:I$1000,SystemProfiles!$C$7:$C$1000,$B$3,SystemProfiles!$D$7:$D$1000,Table4[[#This Row],[Agent Pool]])</f>
        <v>0</v>
      </c>
      <c r="H102" s="9">
        <f t="shared" si="14"/>
        <v>0</v>
      </c>
      <c r="I102" s="9">
        <f>SUMIFS(Purchases!I$4:I$1000,Purchases!$F$4:$F$1000,$B$3,Purchases!$D$4:$D$1000,Table4[[#This Row],[Agent Pool]])</f>
        <v>0</v>
      </c>
      <c r="J102" s="9">
        <f>SUMIFS(SystemProfiles!K$7:K$1000,SystemProfiles!$C$7:$C$1000,$B$3,SystemProfiles!$D$7:$D$1000,Table4[[#This Row],[Agent Pool]])</f>
        <v>0</v>
      </c>
      <c r="K102" s="9">
        <f t="shared" si="10"/>
        <v>0</v>
      </c>
      <c r="L102" s="9">
        <f>SUMIFS(Purchases!J$4:J$1000,Purchases!$F$4:$F$1000,$B$3,Purchases!$D$4:$D$1000,Table4[[#This Row],[Agent Pool]])</f>
        <v>0</v>
      </c>
      <c r="M102" s="9">
        <f>SUMIFS(SystemProfiles!M$7:M$1000,SystemProfiles!$C$7:$C$1000,$B$3,SystemProfiles!$D$7:$D$1000,Table4[[#This Row],[Agent Pool]])</f>
        <v>0</v>
      </c>
      <c r="N102" s="9">
        <f t="shared" si="11"/>
        <v>0</v>
      </c>
      <c r="O102" s="10">
        <f t="shared" si="15"/>
        <v>0</v>
      </c>
      <c r="P102" s="10">
        <f t="shared" si="15"/>
        <v>0</v>
      </c>
      <c r="Q102" s="10">
        <f t="shared" si="15"/>
        <v>0</v>
      </c>
    </row>
    <row r="103" spans="2:17" x14ac:dyDescent="0.25">
      <c r="B103" t="str">
        <f>IF(PredefinedValues!B101&lt;&gt;"",PredefinedValues!B101,"")</f>
        <v/>
      </c>
      <c r="C103">
        <f>SUMIFS(Purchases!G$4:G$1000,Purchases!$F$4:$F$1000,$B$3,Purchases!$D$4:$D$1000,Table4[[#This Row],[Agent Pool]])</f>
        <v>0</v>
      </c>
      <c r="D103">
        <f>SUMIFS(SystemProfiles!G$7:G$1000,SystemProfiles!$C$7:$C$1000,$B$3,SystemProfiles!$D$7:$D$1000,Table4[[#This Row],[Agent Pool]])</f>
        <v>0</v>
      </c>
      <c r="E103">
        <f t="shared" si="13"/>
        <v>0</v>
      </c>
      <c r="F103" s="9">
        <f>SUMIFS(Purchases!H$4:H$1000,Purchases!$F$4:$F$1000,$B$3,Purchases!$D$4:$D$1000,Table4[[#This Row],[Agent Pool]])</f>
        <v>0</v>
      </c>
      <c r="G103" s="9">
        <f>SUMIFS(SystemProfiles!I$7:I$1000,SystemProfiles!$C$7:$C$1000,$B$3,SystemProfiles!$D$7:$D$1000,Table4[[#This Row],[Agent Pool]])</f>
        <v>0</v>
      </c>
      <c r="H103" s="9">
        <f t="shared" si="14"/>
        <v>0</v>
      </c>
      <c r="I103" s="9">
        <f>SUMIFS(Purchases!I$4:I$1000,Purchases!$F$4:$F$1000,$B$3,Purchases!$D$4:$D$1000,Table4[[#This Row],[Agent Pool]])</f>
        <v>0</v>
      </c>
      <c r="J103" s="9">
        <f>SUMIFS(SystemProfiles!K$7:K$1000,SystemProfiles!$C$7:$C$1000,$B$3,SystemProfiles!$D$7:$D$1000,Table4[[#This Row],[Agent Pool]])</f>
        <v>0</v>
      </c>
      <c r="K103" s="9">
        <f t="shared" si="10"/>
        <v>0</v>
      </c>
      <c r="L103" s="9">
        <f>SUMIFS(Purchases!J$4:J$1000,Purchases!$F$4:$F$1000,$B$3,Purchases!$D$4:$D$1000,Table4[[#This Row],[Agent Pool]])</f>
        <v>0</v>
      </c>
      <c r="M103" s="9">
        <f>SUMIFS(SystemProfiles!M$7:M$1000,SystemProfiles!$C$7:$C$1000,$B$3,SystemProfiles!$D$7:$D$1000,Table4[[#This Row],[Agent Pool]])</f>
        <v>0</v>
      </c>
      <c r="N103" s="9">
        <f t="shared" si="11"/>
        <v>0</v>
      </c>
      <c r="O103" s="10">
        <f t="shared" si="15"/>
        <v>0</v>
      </c>
      <c r="P103" s="10">
        <f t="shared" si="15"/>
        <v>0</v>
      </c>
      <c r="Q103" s="10">
        <f t="shared" si="15"/>
        <v>0</v>
      </c>
    </row>
    <row r="104" spans="2:17" x14ac:dyDescent="0.25">
      <c r="B104" t="str">
        <f>IF(PredefinedValues!B102&lt;&gt;"",PredefinedValues!B102,"")</f>
        <v/>
      </c>
      <c r="C104">
        <f>SUMIFS(Purchases!G$4:G$1000,Purchases!$F$4:$F$1000,$B$3,Purchases!$D$4:$D$1000,Table4[[#This Row],[Agent Pool]])</f>
        <v>0</v>
      </c>
      <c r="D104">
        <f>SUMIFS(SystemProfiles!G$7:G$1000,SystemProfiles!$C$7:$C$1000,$B$3,SystemProfiles!$D$7:$D$1000,Table4[[#This Row],[Agent Pool]])</f>
        <v>0</v>
      </c>
      <c r="E104">
        <f t="shared" si="13"/>
        <v>0</v>
      </c>
      <c r="F104" s="9">
        <f>SUMIFS(Purchases!H$4:H$1000,Purchases!$F$4:$F$1000,$B$3,Purchases!$D$4:$D$1000,Table4[[#This Row],[Agent Pool]])</f>
        <v>0</v>
      </c>
      <c r="G104" s="9">
        <f>SUMIFS(SystemProfiles!I$7:I$1000,SystemProfiles!$C$7:$C$1000,$B$3,SystemProfiles!$D$7:$D$1000,Table4[[#This Row],[Agent Pool]])</f>
        <v>0</v>
      </c>
      <c r="H104" s="9">
        <f t="shared" si="14"/>
        <v>0</v>
      </c>
      <c r="I104" s="9">
        <f>SUMIFS(Purchases!I$4:I$1000,Purchases!$F$4:$F$1000,$B$3,Purchases!$D$4:$D$1000,Table4[[#This Row],[Agent Pool]])</f>
        <v>0</v>
      </c>
      <c r="J104" s="9">
        <f>SUMIFS(SystemProfiles!K$7:K$1000,SystemProfiles!$C$7:$C$1000,$B$3,SystemProfiles!$D$7:$D$1000,Table4[[#This Row],[Agent Pool]])</f>
        <v>0</v>
      </c>
      <c r="K104" s="9">
        <f t="shared" si="10"/>
        <v>0</v>
      </c>
      <c r="L104" s="9">
        <f>SUMIFS(Purchases!J$4:J$1000,Purchases!$F$4:$F$1000,$B$3,Purchases!$D$4:$D$1000,Table4[[#This Row],[Agent Pool]])</f>
        <v>0</v>
      </c>
      <c r="M104" s="9">
        <f>SUMIFS(SystemProfiles!M$7:M$1000,SystemProfiles!$C$7:$C$1000,$B$3,SystemProfiles!$D$7:$D$1000,Table4[[#This Row],[Agent Pool]])</f>
        <v>0</v>
      </c>
      <c r="N104" s="9">
        <f t="shared" si="11"/>
        <v>0</v>
      </c>
      <c r="O104" s="10">
        <f t="shared" si="15"/>
        <v>0</v>
      </c>
      <c r="P104" s="10">
        <f t="shared" si="15"/>
        <v>0</v>
      </c>
      <c r="Q104" s="10">
        <f t="shared" si="15"/>
        <v>0</v>
      </c>
    </row>
    <row r="105" spans="2:17" x14ac:dyDescent="0.25">
      <c r="B105" t="str">
        <f>IF(PredefinedValues!B103&lt;&gt;"",PredefinedValues!B103,"")</f>
        <v/>
      </c>
      <c r="C105">
        <f>SUMIFS(Purchases!G$4:G$1000,Purchases!$F$4:$F$1000,$B$3,Purchases!$D$4:$D$1000,Table4[[#This Row],[Agent Pool]])</f>
        <v>0</v>
      </c>
      <c r="D105">
        <f>SUMIFS(SystemProfiles!G$7:G$1000,SystemProfiles!$C$7:$C$1000,$B$3,SystemProfiles!$D$7:$D$1000,Table4[[#This Row],[Agent Pool]])</f>
        <v>0</v>
      </c>
      <c r="E105">
        <f t="shared" si="13"/>
        <v>0</v>
      </c>
      <c r="F105" s="9">
        <f>SUMIFS(Purchases!H$4:H$1000,Purchases!$F$4:$F$1000,$B$3,Purchases!$D$4:$D$1000,Table4[[#This Row],[Agent Pool]])</f>
        <v>0</v>
      </c>
      <c r="G105" s="9">
        <f>SUMIFS(SystemProfiles!I$7:I$1000,SystemProfiles!$C$7:$C$1000,$B$3,SystemProfiles!$D$7:$D$1000,Table4[[#This Row],[Agent Pool]])</f>
        <v>0</v>
      </c>
      <c r="H105" s="9">
        <f t="shared" si="14"/>
        <v>0</v>
      </c>
      <c r="I105" s="9">
        <f>SUMIFS(Purchases!I$4:I$1000,Purchases!$F$4:$F$1000,$B$3,Purchases!$D$4:$D$1000,Table4[[#This Row],[Agent Pool]])</f>
        <v>0</v>
      </c>
      <c r="J105" s="9">
        <f>SUMIFS(SystemProfiles!K$7:K$1000,SystemProfiles!$C$7:$C$1000,$B$3,SystemProfiles!$D$7:$D$1000,Table4[[#This Row],[Agent Pool]])</f>
        <v>0</v>
      </c>
      <c r="K105" s="9">
        <f t="shared" si="10"/>
        <v>0</v>
      </c>
      <c r="L105" s="9">
        <f>SUMIFS(Purchases!J$4:J$1000,Purchases!$F$4:$F$1000,$B$3,Purchases!$D$4:$D$1000,Table4[[#This Row],[Agent Pool]])</f>
        <v>0</v>
      </c>
      <c r="M105" s="9">
        <f>SUMIFS(SystemProfiles!M$7:M$1000,SystemProfiles!$C$7:$C$1000,$B$3,SystemProfiles!$D$7:$D$1000,Table4[[#This Row],[Agent Pool]])</f>
        <v>0</v>
      </c>
      <c r="N105" s="9">
        <f t="shared" si="11"/>
        <v>0</v>
      </c>
      <c r="O105" s="10">
        <f t="shared" si="15"/>
        <v>0</v>
      </c>
      <c r="P105" s="10">
        <f t="shared" si="15"/>
        <v>0</v>
      </c>
      <c r="Q105" s="10">
        <f t="shared" si="15"/>
        <v>0</v>
      </c>
    </row>
    <row r="106" spans="2:17" x14ac:dyDescent="0.25">
      <c r="B106" t="str">
        <f>IF(PredefinedValues!B104&lt;&gt;"",PredefinedValues!B104,"")</f>
        <v/>
      </c>
      <c r="C106">
        <f>SUMIFS(Purchases!G$4:G$1000,Purchases!$F$4:$F$1000,$B$3,Purchases!$D$4:$D$1000,Table4[[#This Row],[Agent Pool]])</f>
        <v>0</v>
      </c>
      <c r="D106">
        <f>SUMIFS(SystemProfiles!G$7:G$1000,SystemProfiles!$C$7:$C$1000,$B$3,SystemProfiles!$D$7:$D$1000,Table4[[#This Row],[Agent Pool]])</f>
        <v>0</v>
      </c>
      <c r="E106">
        <f t="shared" si="13"/>
        <v>0</v>
      </c>
      <c r="F106" s="9">
        <f>SUMIFS(Purchases!H$4:H$1000,Purchases!$F$4:$F$1000,$B$3,Purchases!$D$4:$D$1000,Table4[[#This Row],[Agent Pool]])</f>
        <v>0</v>
      </c>
      <c r="G106" s="9">
        <f>SUMIFS(SystemProfiles!I$7:I$1000,SystemProfiles!$C$7:$C$1000,$B$3,SystemProfiles!$D$7:$D$1000,Table4[[#This Row],[Agent Pool]])</f>
        <v>0</v>
      </c>
      <c r="H106" s="9">
        <f t="shared" si="14"/>
        <v>0</v>
      </c>
      <c r="I106" s="9">
        <f>SUMIFS(Purchases!I$4:I$1000,Purchases!$F$4:$F$1000,$B$3,Purchases!$D$4:$D$1000,Table4[[#This Row],[Agent Pool]])</f>
        <v>0</v>
      </c>
      <c r="J106" s="9">
        <f>SUMIFS(SystemProfiles!K$7:K$1000,SystemProfiles!$C$7:$C$1000,$B$3,SystemProfiles!$D$7:$D$1000,Table4[[#This Row],[Agent Pool]])</f>
        <v>0</v>
      </c>
      <c r="K106" s="9">
        <f t="shared" si="10"/>
        <v>0</v>
      </c>
      <c r="L106" s="9">
        <f>SUMIFS(Purchases!J$4:J$1000,Purchases!$F$4:$F$1000,$B$3,Purchases!$D$4:$D$1000,Table4[[#This Row],[Agent Pool]])</f>
        <v>0</v>
      </c>
      <c r="M106" s="9">
        <f>SUMIFS(SystemProfiles!M$7:M$1000,SystemProfiles!$C$7:$C$1000,$B$3,SystemProfiles!$D$7:$D$1000,Table4[[#This Row],[Agent Pool]])</f>
        <v>0</v>
      </c>
      <c r="N106" s="9">
        <f t="shared" si="11"/>
        <v>0</v>
      </c>
      <c r="O106" s="10">
        <f t="shared" si="15"/>
        <v>0</v>
      </c>
      <c r="P106" s="10">
        <f t="shared" si="15"/>
        <v>0</v>
      </c>
      <c r="Q106" s="10">
        <f t="shared" si="15"/>
        <v>0</v>
      </c>
    </row>
    <row r="107" spans="2:17" x14ac:dyDescent="0.25">
      <c r="B107" t="str">
        <f>IF(PredefinedValues!B105&lt;&gt;"",PredefinedValues!B105,"")</f>
        <v/>
      </c>
      <c r="C107">
        <f>SUMIFS(Purchases!G$4:G$1000,Purchases!$F$4:$F$1000,$B$3,Purchases!$D$4:$D$1000,Table4[[#This Row],[Agent Pool]])</f>
        <v>0</v>
      </c>
      <c r="D107">
        <f>SUMIFS(SystemProfiles!G$7:G$1000,SystemProfiles!$C$7:$C$1000,$B$3,SystemProfiles!$D$7:$D$1000,Table4[[#This Row],[Agent Pool]])</f>
        <v>0</v>
      </c>
      <c r="E107">
        <f t="shared" si="13"/>
        <v>0</v>
      </c>
      <c r="F107" s="9">
        <f>SUMIFS(Purchases!H$4:H$1000,Purchases!$F$4:$F$1000,$B$3,Purchases!$D$4:$D$1000,Table4[[#This Row],[Agent Pool]])</f>
        <v>0</v>
      </c>
      <c r="G107" s="9">
        <f>SUMIFS(SystemProfiles!I$7:I$1000,SystemProfiles!$C$7:$C$1000,$B$3,SystemProfiles!$D$7:$D$1000,Table4[[#This Row],[Agent Pool]])</f>
        <v>0</v>
      </c>
      <c r="H107" s="9">
        <f t="shared" si="14"/>
        <v>0</v>
      </c>
      <c r="I107" s="9">
        <f>SUMIFS(Purchases!I$4:I$1000,Purchases!$F$4:$F$1000,$B$3,Purchases!$D$4:$D$1000,Table4[[#This Row],[Agent Pool]])</f>
        <v>0</v>
      </c>
      <c r="J107" s="9">
        <f>SUMIFS(SystemProfiles!K$7:K$1000,SystemProfiles!$C$7:$C$1000,$B$3,SystemProfiles!$D$7:$D$1000,Table4[[#This Row],[Agent Pool]])</f>
        <v>0</v>
      </c>
      <c r="K107" s="9">
        <f t="shared" si="10"/>
        <v>0</v>
      </c>
      <c r="L107" s="9">
        <f>SUMIFS(Purchases!J$4:J$1000,Purchases!$F$4:$F$1000,$B$3,Purchases!$D$4:$D$1000,Table4[[#This Row],[Agent Pool]])</f>
        <v>0</v>
      </c>
      <c r="M107" s="9">
        <f>SUMIFS(SystemProfiles!M$7:M$1000,SystemProfiles!$C$7:$C$1000,$B$3,SystemProfiles!$D$7:$D$1000,Table4[[#This Row],[Agent Pool]])</f>
        <v>0</v>
      </c>
      <c r="N107" s="9">
        <f t="shared" si="11"/>
        <v>0</v>
      </c>
      <c r="O107" s="10">
        <f t="shared" si="15"/>
        <v>0</v>
      </c>
      <c r="P107" s="10">
        <f t="shared" si="15"/>
        <v>0</v>
      </c>
      <c r="Q107" s="10">
        <f t="shared" si="15"/>
        <v>0</v>
      </c>
    </row>
    <row r="108" spans="2:17" x14ac:dyDescent="0.25">
      <c r="B108" t="str">
        <f>IF(PredefinedValues!B106&lt;&gt;"",PredefinedValues!B106,"")</f>
        <v/>
      </c>
      <c r="C108">
        <f>SUMIFS(Purchases!G$4:G$1000,Purchases!$F$4:$F$1000,$B$3,Purchases!$D$4:$D$1000,Table4[[#This Row],[Agent Pool]])</f>
        <v>0</v>
      </c>
      <c r="D108">
        <f>SUMIFS(SystemProfiles!G$7:G$1000,SystemProfiles!$C$7:$C$1000,$B$3,SystemProfiles!$D$7:$D$1000,Table4[[#This Row],[Agent Pool]])</f>
        <v>0</v>
      </c>
      <c r="E108">
        <f t="shared" si="13"/>
        <v>0</v>
      </c>
      <c r="F108" s="9">
        <f>SUMIFS(Purchases!H$4:H$1000,Purchases!$F$4:$F$1000,$B$3,Purchases!$D$4:$D$1000,Table4[[#This Row],[Agent Pool]])</f>
        <v>0</v>
      </c>
      <c r="G108" s="9">
        <f>SUMIFS(SystemProfiles!I$7:I$1000,SystemProfiles!$C$7:$C$1000,$B$3,SystemProfiles!$D$7:$D$1000,Table4[[#This Row],[Agent Pool]])</f>
        <v>0</v>
      </c>
      <c r="H108" s="9">
        <f t="shared" si="14"/>
        <v>0</v>
      </c>
      <c r="I108" s="9">
        <f>SUMIFS(Purchases!I$4:I$1000,Purchases!$F$4:$F$1000,$B$3,Purchases!$D$4:$D$1000,Table4[[#This Row],[Agent Pool]])</f>
        <v>0</v>
      </c>
      <c r="J108" s="9">
        <f>SUMIFS(SystemProfiles!K$7:K$1000,SystemProfiles!$C$7:$C$1000,$B$3,SystemProfiles!$D$7:$D$1000,Table4[[#This Row],[Agent Pool]])</f>
        <v>0</v>
      </c>
      <c r="K108" s="9">
        <f t="shared" si="10"/>
        <v>0</v>
      </c>
      <c r="L108" s="9">
        <f>SUMIFS(Purchases!J$4:J$1000,Purchases!$F$4:$F$1000,$B$3,Purchases!$D$4:$D$1000,Table4[[#This Row],[Agent Pool]])</f>
        <v>0</v>
      </c>
      <c r="M108" s="9">
        <f>SUMIFS(SystemProfiles!M$7:M$1000,SystemProfiles!$C$7:$C$1000,$B$3,SystemProfiles!$D$7:$D$1000,Table4[[#This Row],[Agent Pool]])</f>
        <v>0</v>
      </c>
      <c r="N108" s="9">
        <f t="shared" si="11"/>
        <v>0</v>
      </c>
      <c r="O108" s="10">
        <f t="shared" si="15"/>
        <v>0</v>
      </c>
      <c r="P108" s="10">
        <f t="shared" si="15"/>
        <v>0</v>
      </c>
      <c r="Q108" s="10">
        <f t="shared" si="15"/>
        <v>0</v>
      </c>
    </row>
    <row r="109" spans="2:17" x14ac:dyDescent="0.25">
      <c r="B109" t="str">
        <f>IF(PredefinedValues!B107&lt;&gt;"",PredefinedValues!B107,"")</f>
        <v/>
      </c>
      <c r="C109">
        <f>SUMIFS(Purchases!G$4:G$1000,Purchases!$F$4:$F$1000,$B$3,Purchases!$D$4:$D$1000,Table4[[#This Row],[Agent Pool]])</f>
        <v>0</v>
      </c>
      <c r="D109">
        <f>SUMIFS(SystemProfiles!G$7:G$1000,SystemProfiles!$C$7:$C$1000,$B$3,SystemProfiles!$D$7:$D$1000,Table4[[#This Row],[Agent Pool]])</f>
        <v>0</v>
      </c>
      <c r="E109">
        <f t="shared" si="13"/>
        <v>0</v>
      </c>
      <c r="F109" s="9">
        <f>SUMIFS(Purchases!H$4:H$1000,Purchases!$F$4:$F$1000,$B$3,Purchases!$D$4:$D$1000,Table4[[#This Row],[Agent Pool]])</f>
        <v>0</v>
      </c>
      <c r="G109" s="9">
        <f>SUMIFS(SystemProfiles!I$7:I$1000,SystemProfiles!$C$7:$C$1000,$B$3,SystemProfiles!$D$7:$D$1000,Table4[[#This Row],[Agent Pool]])</f>
        <v>0</v>
      </c>
      <c r="H109" s="9">
        <f t="shared" si="14"/>
        <v>0</v>
      </c>
      <c r="I109" s="9">
        <f>SUMIFS(Purchases!I$4:I$1000,Purchases!$F$4:$F$1000,$B$3,Purchases!$D$4:$D$1000,Table4[[#This Row],[Agent Pool]])</f>
        <v>0</v>
      </c>
      <c r="J109" s="9">
        <f>SUMIFS(SystemProfiles!K$7:K$1000,SystemProfiles!$C$7:$C$1000,$B$3,SystemProfiles!$D$7:$D$1000,Table4[[#This Row],[Agent Pool]])</f>
        <v>0</v>
      </c>
      <c r="K109" s="9">
        <f t="shared" si="10"/>
        <v>0</v>
      </c>
      <c r="L109" s="9">
        <f>SUMIFS(Purchases!J$4:J$1000,Purchases!$F$4:$F$1000,$B$3,Purchases!$D$4:$D$1000,Table4[[#This Row],[Agent Pool]])</f>
        <v>0</v>
      </c>
      <c r="M109" s="9">
        <f>SUMIFS(SystemProfiles!M$7:M$1000,SystemProfiles!$C$7:$C$1000,$B$3,SystemProfiles!$D$7:$D$1000,Table4[[#This Row],[Agent Pool]])</f>
        <v>0</v>
      </c>
      <c r="N109" s="9">
        <f t="shared" si="11"/>
        <v>0</v>
      </c>
      <c r="O109" s="10">
        <f t="shared" si="15"/>
        <v>0</v>
      </c>
      <c r="P109" s="10">
        <f t="shared" si="15"/>
        <v>0</v>
      </c>
      <c r="Q109" s="10">
        <f t="shared" si="15"/>
        <v>0</v>
      </c>
    </row>
    <row r="110" spans="2:17" x14ac:dyDescent="0.25">
      <c r="B110" t="str">
        <f>IF(PredefinedValues!B108&lt;&gt;"",PredefinedValues!B108,"")</f>
        <v/>
      </c>
      <c r="C110">
        <f>SUMIFS(Purchases!G$4:G$1000,Purchases!$F$4:$F$1000,$B$3,Purchases!$D$4:$D$1000,Table4[[#This Row],[Agent Pool]])</f>
        <v>0</v>
      </c>
      <c r="D110">
        <f>SUMIFS(SystemProfiles!G$7:G$1000,SystemProfiles!$C$7:$C$1000,$B$3,SystemProfiles!$D$7:$D$1000,Table4[[#This Row],[Agent Pool]])</f>
        <v>0</v>
      </c>
      <c r="E110">
        <f t="shared" si="13"/>
        <v>0</v>
      </c>
      <c r="F110" s="9">
        <f>SUMIFS(Purchases!H$4:H$1000,Purchases!$F$4:$F$1000,$B$3,Purchases!$D$4:$D$1000,Table4[[#This Row],[Agent Pool]])</f>
        <v>0</v>
      </c>
      <c r="G110" s="9">
        <f>SUMIFS(SystemProfiles!I$7:I$1000,SystemProfiles!$C$7:$C$1000,$B$3,SystemProfiles!$D$7:$D$1000,Table4[[#This Row],[Agent Pool]])</f>
        <v>0</v>
      </c>
      <c r="H110" s="9">
        <f t="shared" si="14"/>
        <v>0</v>
      </c>
      <c r="I110" s="9">
        <f>SUMIFS(Purchases!I$4:I$1000,Purchases!$F$4:$F$1000,$B$3,Purchases!$D$4:$D$1000,Table4[[#This Row],[Agent Pool]])</f>
        <v>0</v>
      </c>
      <c r="J110" s="9">
        <f>SUMIFS(SystemProfiles!K$7:K$1000,SystemProfiles!$C$7:$C$1000,$B$3,SystemProfiles!$D$7:$D$1000,Table4[[#This Row],[Agent Pool]])</f>
        <v>0</v>
      </c>
      <c r="K110" s="9">
        <f t="shared" si="10"/>
        <v>0</v>
      </c>
      <c r="L110" s="9">
        <f>SUMIFS(Purchases!J$4:J$1000,Purchases!$F$4:$F$1000,$B$3,Purchases!$D$4:$D$1000,Table4[[#This Row],[Agent Pool]])</f>
        <v>0</v>
      </c>
      <c r="M110" s="9">
        <f>SUMIFS(SystemProfiles!M$7:M$1000,SystemProfiles!$C$7:$C$1000,$B$3,SystemProfiles!$D$7:$D$1000,Table4[[#This Row],[Agent Pool]])</f>
        <v>0</v>
      </c>
      <c r="N110" s="9">
        <f t="shared" si="11"/>
        <v>0</v>
      </c>
      <c r="O110" s="10">
        <f t="shared" si="15"/>
        <v>0</v>
      </c>
      <c r="P110" s="10">
        <f t="shared" si="15"/>
        <v>0</v>
      </c>
      <c r="Q110" s="10">
        <f t="shared" si="15"/>
        <v>0</v>
      </c>
    </row>
    <row r="111" spans="2:17" x14ac:dyDescent="0.25">
      <c r="B111" t="str">
        <f>IF(PredefinedValues!B109&lt;&gt;"",PredefinedValues!B109,"")</f>
        <v/>
      </c>
      <c r="C111">
        <f>SUMIFS(Purchases!G$4:G$1000,Purchases!$F$4:$F$1000,$B$3,Purchases!$D$4:$D$1000,Table4[[#This Row],[Agent Pool]])</f>
        <v>0</v>
      </c>
      <c r="D111">
        <f>SUMIFS(SystemProfiles!G$7:G$1000,SystemProfiles!$C$7:$C$1000,$B$3,SystemProfiles!$D$7:$D$1000,Table4[[#This Row],[Agent Pool]])</f>
        <v>0</v>
      </c>
      <c r="E111">
        <f t="shared" si="13"/>
        <v>0</v>
      </c>
      <c r="F111" s="9">
        <f>SUMIFS(Purchases!H$4:H$1000,Purchases!$F$4:$F$1000,$B$3,Purchases!$D$4:$D$1000,Table4[[#This Row],[Agent Pool]])</f>
        <v>0</v>
      </c>
      <c r="G111" s="9">
        <f>SUMIFS(SystemProfiles!I$7:I$1000,SystemProfiles!$C$7:$C$1000,$B$3,SystemProfiles!$D$7:$D$1000,Table4[[#This Row],[Agent Pool]])</f>
        <v>0</v>
      </c>
      <c r="H111" s="9">
        <f t="shared" si="14"/>
        <v>0</v>
      </c>
      <c r="I111" s="9">
        <f>SUMIFS(Purchases!I$4:I$1000,Purchases!$F$4:$F$1000,$B$3,Purchases!$D$4:$D$1000,Table4[[#This Row],[Agent Pool]])</f>
        <v>0</v>
      </c>
      <c r="J111" s="9">
        <f>SUMIFS(SystemProfiles!K$7:K$1000,SystemProfiles!$C$7:$C$1000,$B$3,SystemProfiles!$D$7:$D$1000,Table4[[#This Row],[Agent Pool]])</f>
        <v>0</v>
      </c>
      <c r="K111" s="9">
        <f t="shared" si="10"/>
        <v>0</v>
      </c>
      <c r="L111" s="9">
        <f>SUMIFS(Purchases!J$4:J$1000,Purchases!$F$4:$F$1000,$B$3,Purchases!$D$4:$D$1000,Table4[[#This Row],[Agent Pool]])</f>
        <v>0</v>
      </c>
      <c r="M111" s="9">
        <f>SUMIFS(SystemProfiles!M$7:M$1000,SystemProfiles!$C$7:$C$1000,$B$3,SystemProfiles!$D$7:$D$1000,Table4[[#This Row],[Agent Pool]])</f>
        <v>0</v>
      </c>
      <c r="N111" s="9">
        <f t="shared" si="11"/>
        <v>0</v>
      </c>
      <c r="O111" s="10">
        <f t="shared" si="15"/>
        <v>0</v>
      </c>
      <c r="P111" s="10">
        <f t="shared" si="15"/>
        <v>0</v>
      </c>
      <c r="Q111" s="10">
        <f t="shared" si="15"/>
        <v>0</v>
      </c>
    </row>
    <row r="112" spans="2:17" x14ac:dyDescent="0.25">
      <c r="B112" t="str">
        <f>IF(PredefinedValues!B110&lt;&gt;"",PredefinedValues!B110,"")</f>
        <v/>
      </c>
      <c r="C112">
        <f>SUMIFS(Purchases!G$4:G$1000,Purchases!$F$4:$F$1000,$B$3,Purchases!$D$4:$D$1000,Table4[[#This Row],[Agent Pool]])</f>
        <v>0</v>
      </c>
      <c r="D112">
        <f>SUMIFS(SystemProfiles!G$7:G$1000,SystemProfiles!$C$7:$C$1000,$B$3,SystemProfiles!$D$7:$D$1000,Table4[[#This Row],[Agent Pool]])</f>
        <v>0</v>
      </c>
      <c r="E112">
        <f t="shared" si="13"/>
        <v>0</v>
      </c>
      <c r="F112" s="9">
        <f>SUMIFS(Purchases!H$4:H$1000,Purchases!$F$4:$F$1000,$B$3,Purchases!$D$4:$D$1000,Table4[[#This Row],[Agent Pool]])</f>
        <v>0</v>
      </c>
      <c r="G112" s="9">
        <f>SUMIFS(SystemProfiles!I$7:I$1000,SystemProfiles!$C$7:$C$1000,$B$3,SystemProfiles!$D$7:$D$1000,Table4[[#This Row],[Agent Pool]])</f>
        <v>0</v>
      </c>
      <c r="H112" s="9">
        <f t="shared" si="14"/>
        <v>0</v>
      </c>
      <c r="I112" s="9">
        <f>SUMIFS(Purchases!I$4:I$1000,Purchases!$F$4:$F$1000,$B$3,Purchases!$D$4:$D$1000,Table4[[#This Row],[Agent Pool]])</f>
        <v>0</v>
      </c>
      <c r="J112" s="9">
        <f>SUMIFS(SystemProfiles!K$7:K$1000,SystemProfiles!$C$7:$C$1000,$B$3,SystemProfiles!$D$7:$D$1000,Table4[[#This Row],[Agent Pool]])</f>
        <v>0</v>
      </c>
      <c r="K112" s="9">
        <f t="shared" si="10"/>
        <v>0</v>
      </c>
      <c r="L112" s="9">
        <f>SUMIFS(Purchases!J$4:J$1000,Purchases!$F$4:$F$1000,$B$3,Purchases!$D$4:$D$1000,Table4[[#This Row],[Agent Pool]])</f>
        <v>0</v>
      </c>
      <c r="M112" s="9">
        <f>SUMIFS(SystemProfiles!M$7:M$1000,SystemProfiles!$C$7:$C$1000,$B$3,SystemProfiles!$D$7:$D$1000,Table4[[#This Row],[Agent Pool]])</f>
        <v>0</v>
      </c>
      <c r="N112" s="9">
        <f t="shared" si="11"/>
        <v>0</v>
      </c>
      <c r="O112" s="10">
        <f t="shared" si="15"/>
        <v>0</v>
      </c>
      <c r="P112" s="10">
        <f t="shared" si="15"/>
        <v>0</v>
      </c>
      <c r="Q112" s="10">
        <f t="shared" si="15"/>
        <v>0</v>
      </c>
    </row>
    <row r="113" spans="2:17" x14ac:dyDescent="0.25">
      <c r="B113" t="str">
        <f>IF(PredefinedValues!B111&lt;&gt;"",PredefinedValues!B111,"")</f>
        <v/>
      </c>
      <c r="C113">
        <f>SUMIFS(Purchases!G$4:G$1000,Purchases!$F$4:$F$1000,$B$3,Purchases!$D$4:$D$1000,Table4[[#This Row],[Agent Pool]])</f>
        <v>0</v>
      </c>
      <c r="D113">
        <f>SUMIFS(SystemProfiles!G$7:G$1000,SystemProfiles!$C$7:$C$1000,$B$3,SystemProfiles!$D$7:$D$1000,Table4[[#This Row],[Agent Pool]])</f>
        <v>0</v>
      </c>
      <c r="E113">
        <f t="shared" si="13"/>
        <v>0</v>
      </c>
      <c r="F113" s="9">
        <f>SUMIFS(Purchases!H$4:H$1000,Purchases!$F$4:$F$1000,$B$3,Purchases!$D$4:$D$1000,Table4[[#This Row],[Agent Pool]])</f>
        <v>0</v>
      </c>
      <c r="G113" s="9">
        <f>SUMIFS(SystemProfiles!I$7:I$1000,SystemProfiles!$C$7:$C$1000,$B$3,SystemProfiles!$D$7:$D$1000,Table4[[#This Row],[Agent Pool]])</f>
        <v>0</v>
      </c>
      <c r="H113" s="9">
        <f t="shared" si="14"/>
        <v>0</v>
      </c>
      <c r="I113" s="9">
        <f>SUMIFS(Purchases!I$4:I$1000,Purchases!$F$4:$F$1000,$B$3,Purchases!$D$4:$D$1000,Table4[[#This Row],[Agent Pool]])</f>
        <v>0</v>
      </c>
      <c r="J113" s="9">
        <f>SUMIFS(SystemProfiles!K$7:K$1000,SystemProfiles!$C$7:$C$1000,$B$3,SystemProfiles!$D$7:$D$1000,Table4[[#This Row],[Agent Pool]])</f>
        <v>0</v>
      </c>
      <c r="K113" s="9">
        <f t="shared" si="10"/>
        <v>0</v>
      </c>
      <c r="L113" s="9">
        <f>SUMIFS(Purchases!J$4:J$1000,Purchases!$F$4:$F$1000,$B$3,Purchases!$D$4:$D$1000,Table4[[#This Row],[Agent Pool]])</f>
        <v>0</v>
      </c>
      <c r="M113" s="9">
        <f>SUMIFS(SystemProfiles!M$7:M$1000,SystemProfiles!$C$7:$C$1000,$B$3,SystemProfiles!$D$7:$D$1000,Table4[[#This Row],[Agent Pool]])</f>
        <v>0</v>
      </c>
      <c r="N113" s="9">
        <f t="shared" si="11"/>
        <v>0</v>
      </c>
      <c r="O113" s="10">
        <f t="shared" si="15"/>
        <v>0</v>
      </c>
      <c r="P113" s="10">
        <f t="shared" si="15"/>
        <v>0</v>
      </c>
      <c r="Q113" s="10">
        <f t="shared" si="15"/>
        <v>0</v>
      </c>
    </row>
    <row r="114" spans="2:17" x14ac:dyDescent="0.25">
      <c r="B114" t="str">
        <f>IF(PredefinedValues!B112&lt;&gt;"",PredefinedValues!B112,"")</f>
        <v/>
      </c>
      <c r="C114">
        <f>SUMIFS(Purchases!G$4:G$1000,Purchases!$F$4:$F$1000,$B$3,Purchases!$D$4:$D$1000,Table4[[#This Row],[Agent Pool]])</f>
        <v>0</v>
      </c>
      <c r="D114">
        <f>SUMIFS(SystemProfiles!G$7:G$1000,SystemProfiles!$C$7:$C$1000,$B$3,SystemProfiles!$D$7:$D$1000,Table4[[#This Row],[Agent Pool]])</f>
        <v>0</v>
      </c>
      <c r="E114">
        <f t="shared" si="13"/>
        <v>0</v>
      </c>
      <c r="F114" s="9">
        <f>SUMIFS(Purchases!H$4:H$1000,Purchases!$F$4:$F$1000,$B$3,Purchases!$D$4:$D$1000,Table4[[#This Row],[Agent Pool]])</f>
        <v>0</v>
      </c>
      <c r="G114" s="9">
        <f>SUMIFS(SystemProfiles!I$7:I$1000,SystemProfiles!$C$7:$C$1000,$B$3,SystemProfiles!$D$7:$D$1000,Table4[[#This Row],[Agent Pool]])</f>
        <v>0</v>
      </c>
      <c r="H114" s="9">
        <f t="shared" si="14"/>
        <v>0</v>
      </c>
      <c r="I114" s="9">
        <f>SUMIFS(Purchases!I$4:I$1000,Purchases!$F$4:$F$1000,$B$3,Purchases!$D$4:$D$1000,Table4[[#This Row],[Agent Pool]])</f>
        <v>0</v>
      </c>
      <c r="J114" s="9">
        <f>SUMIFS(SystemProfiles!K$7:K$1000,SystemProfiles!$C$7:$C$1000,$B$3,SystemProfiles!$D$7:$D$1000,Table4[[#This Row],[Agent Pool]])</f>
        <v>0</v>
      </c>
      <c r="K114" s="9">
        <f t="shared" si="10"/>
        <v>0</v>
      </c>
      <c r="L114" s="9">
        <f>SUMIFS(Purchases!J$4:J$1000,Purchases!$F$4:$F$1000,$B$3,Purchases!$D$4:$D$1000,Table4[[#This Row],[Agent Pool]])</f>
        <v>0</v>
      </c>
      <c r="M114" s="9">
        <f>SUMIFS(SystemProfiles!M$7:M$1000,SystemProfiles!$C$7:$C$1000,$B$3,SystemProfiles!$D$7:$D$1000,Table4[[#This Row],[Agent Pool]])</f>
        <v>0</v>
      </c>
      <c r="N114" s="9">
        <f t="shared" si="11"/>
        <v>0</v>
      </c>
      <c r="O114" s="10">
        <f t="shared" si="15"/>
        <v>0</v>
      </c>
      <c r="P114" s="10">
        <f t="shared" si="15"/>
        <v>0</v>
      </c>
      <c r="Q114" s="10">
        <f t="shared" si="15"/>
        <v>0</v>
      </c>
    </row>
    <row r="115" spans="2:17" x14ac:dyDescent="0.25">
      <c r="B115" t="str">
        <f>IF(PredefinedValues!B113&lt;&gt;"",PredefinedValues!B113,"")</f>
        <v/>
      </c>
      <c r="C115">
        <f>SUMIFS(Purchases!G$4:G$1000,Purchases!$F$4:$F$1000,$B$3,Purchases!$D$4:$D$1000,Table4[[#This Row],[Agent Pool]])</f>
        <v>0</v>
      </c>
      <c r="D115">
        <f>SUMIFS(SystemProfiles!G$7:G$1000,SystemProfiles!$C$7:$C$1000,$B$3,SystemProfiles!$D$7:$D$1000,Table4[[#This Row],[Agent Pool]])</f>
        <v>0</v>
      </c>
      <c r="E115">
        <f t="shared" si="13"/>
        <v>0</v>
      </c>
      <c r="F115" s="9">
        <f>SUMIFS(Purchases!H$4:H$1000,Purchases!$F$4:$F$1000,$B$3,Purchases!$D$4:$D$1000,Table4[[#This Row],[Agent Pool]])</f>
        <v>0</v>
      </c>
      <c r="G115" s="9">
        <f>SUMIFS(SystemProfiles!I$7:I$1000,SystemProfiles!$C$7:$C$1000,$B$3,SystemProfiles!$D$7:$D$1000,Table4[[#This Row],[Agent Pool]])</f>
        <v>0</v>
      </c>
      <c r="H115" s="9">
        <f t="shared" si="14"/>
        <v>0</v>
      </c>
      <c r="I115" s="9">
        <f>SUMIFS(Purchases!I$4:I$1000,Purchases!$F$4:$F$1000,$B$3,Purchases!$D$4:$D$1000,Table4[[#This Row],[Agent Pool]])</f>
        <v>0</v>
      </c>
      <c r="J115" s="9">
        <f>SUMIFS(SystemProfiles!K$7:K$1000,SystemProfiles!$C$7:$C$1000,$B$3,SystemProfiles!$D$7:$D$1000,Table4[[#This Row],[Agent Pool]])</f>
        <v>0</v>
      </c>
      <c r="K115" s="9">
        <f t="shared" si="10"/>
        <v>0</v>
      </c>
      <c r="L115" s="9">
        <f>SUMIFS(Purchases!J$4:J$1000,Purchases!$F$4:$F$1000,$B$3,Purchases!$D$4:$D$1000,Table4[[#This Row],[Agent Pool]])</f>
        <v>0</v>
      </c>
      <c r="M115" s="9">
        <f>SUMIFS(SystemProfiles!M$7:M$1000,SystemProfiles!$C$7:$C$1000,$B$3,SystemProfiles!$D$7:$D$1000,Table4[[#This Row],[Agent Pool]])</f>
        <v>0</v>
      </c>
      <c r="N115" s="9">
        <f t="shared" si="11"/>
        <v>0</v>
      </c>
      <c r="O115" s="10">
        <f t="shared" si="15"/>
        <v>0</v>
      </c>
      <c r="P115" s="10">
        <f t="shared" si="15"/>
        <v>0</v>
      </c>
      <c r="Q115" s="10">
        <f t="shared" si="15"/>
        <v>0</v>
      </c>
    </row>
    <row r="116" spans="2:17" x14ac:dyDescent="0.25">
      <c r="B116" t="str">
        <f>IF(PredefinedValues!B114&lt;&gt;"",PredefinedValues!B114,"")</f>
        <v/>
      </c>
      <c r="C116">
        <f>SUMIFS(Purchases!G$4:G$1000,Purchases!$F$4:$F$1000,$B$3,Purchases!$D$4:$D$1000,Table4[[#This Row],[Agent Pool]])</f>
        <v>0</v>
      </c>
      <c r="D116">
        <f>SUMIFS(SystemProfiles!G$7:G$1000,SystemProfiles!$C$7:$C$1000,$B$3,SystemProfiles!$D$7:$D$1000,Table4[[#This Row],[Agent Pool]])</f>
        <v>0</v>
      </c>
      <c r="E116">
        <f t="shared" si="13"/>
        <v>0</v>
      </c>
      <c r="F116" s="9">
        <f>SUMIFS(Purchases!H$4:H$1000,Purchases!$F$4:$F$1000,$B$3,Purchases!$D$4:$D$1000,Table4[[#This Row],[Agent Pool]])</f>
        <v>0</v>
      </c>
      <c r="G116" s="9">
        <f>SUMIFS(SystemProfiles!I$7:I$1000,SystemProfiles!$C$7:$C$1000,$B$3,SystemProfiles!$D$7:$D$1000,Table4[[#This Row],[Agent Pool]])</f>
        <v>0</v>
      </c>
      <c r="H116" s="9">
        <f t="shared" si="14"/>
        <v>0</v>
      </c>
      <c r="I116" s="9">
        <f>SUMIFS(Purchases!I$4:I$1000,Purchases!$F$4:$F$1000,$B$3,Purchases!$D$4:$D$1000,Table4[[#This Row],[Agent Pool]])</f>
        <v>0</v>
      </c>
      <c r="J116" s="9">
        <f>SUMIFS(SystemProfiles!K$7:K$1000,SystemProfiles!$C$7:$C$1000,$B$3,SystemProfiles!$D$7:$D$1000,Table4[[#This Row],[Agent Pool]])</f>
        <v>0</v>
      </c>
      <c r="K116" s="9">
        <f t="shared" si="10"/>
        <v>0</v>
      </c>
      <c r="L116" s="9">
        <f>SUMIFS(Purchases!J$4:J$1000,Purchases!$F$4:$F$1000,$B$3,Purchases!$D$4:$D$1000,Table4[[#This Row],[Agent Pool]])</f>
        <v>0</v>
      </c>
      <c r="M116" s="9">
        <f>SUMIFS(SystemProfiles!M$7:M$1000,SystemProfiles!$C$7:$C$1000,$B$3,SystemProfiles!$D$7:$D$1000,Table4[[#This Row],[Agent Pool]])</f>
        <v>0</v>
      </c>
      <c r="N116" s="9">
        <f t="shared" si="11"/>
        <v>0</v>
      </c>
      <c r="O116" s="10">
        <f t="shared" si="15"/>
        <v>0</v>
      </c>
      <c r="P116" s="10">
        <f t="shared" si="15"/>
        <v>0</v>
      </c>
      <c r="Q116" s="10">
        <f t="shared" si="15"/>
        <v>0</v>
      </c>
    </row>
    <row r="117" spans="2:17" x14ac:dyDescent="0.25">
      <c r="B117" t="str">
        <f>IF(PredefinedValues!B115&lt;&gt;"",PredefinedValues!B115,"")</f>
        <v/>
      </c>
      <c r="C117">
        <f>SUMIFS(Purchases!G$4:G$1000,Purchases!$F$4:$F$1000,$B$3,Purchases!$D$4:$D$1000,Table4[[#This Row],[Agent Pool]])</f>
        <v>0</v>
      </c>
      <c r="D117">
        <f>SUMIFS(SystemProfiles!G$7:G$1000,SystemProfiles!$C$7:$C$1000,$B$3,SystemProfiles!$D$7:$D$1000,Table4[[#This Row],[Agent Pool]])</f>
        <v>0</v>
      </c>
      <c r="E117">
        <f t="shared" si="13"/>
        <v>0</v>
      </c>
      <c r="F117" s="9">
        <f>SUMIFS(Purchases!H$4:H$1000,Purchases!$F$4:$F$1000,$B$3,Purchases!$D$4:$D$1000,Table4[[#This Row],[Agent Pool]])</f>
        <v>0</v>
      </c>
      <c r="G117" s="9">
        <f>SUMIFS(SystemProfiles!I$7:I$1000,SystemProfiles!$C$7:$C$1000,$B$3,SystemProfiles!$D$7:$D$1000,Table4[[#This Row],[Agent Pool]])</f>
        <v>0</v>
      </c>
      <c r="H117" s="9">
        <f t="shared" si="14"/>
        <v>0</v>
      </c>
      <c r="I117" s="9">
        <f>SUMIFS(Purchases!I$4:I$1000,Purchases!$F$4:$F$1000,$B$3,Purchases!$D$4:$D$1000,Table4[[#This Row],[Agent Pool]])</f>
        <v>0</v>
      </c>
      <c r="J117" s="9">
        <f>SUMIFS(SystemProfiles!K$7:K$1000,SystemProfiles!$C$7:$C$1000,$B$3,SystemProfiles!$D$7:$D$1000,Table4[[#This Row],[Agent Pool]])</f>
        <v>0</v>
      </c>
      <c r="K117" s="9">
        <f t="shared" si="10"/>
        <v>0</v>
      </c>
      <c r="L117" s="9">
        <f>SUMIFS(Purchases!J$4:J$1000,Purchases!$F$4:$F$1000,$B$3,Purchases!$D$4:$D$1000,Table4[[#This Row],[Agent Pool]])</f>
        <v>0</v>
      </c>
      <c r="M117" s="9">
        <f>SUMIFS(SystemProfiles!M$7:M$1000,SystemProfiles!$C$7:$C$1000,$B$3,SystemProfiles!$D$7:$D$1000,Table4[[#This Row],[Agent Pool]])</f>
        <v>0</v>
      </c>
      <c r="N117" s="9">
        <f t="shared" si="11"/>
        <v>0</v>
      </c>
      <c r="O117" s="10">
        <f t="shared" si="15"/>
        <v>0</v>
      </c>
      <c r="P117" s="10">
        <f t="shared" si="15"/>
        <v>0</v>
      </c>
      <c r="Q117" s="10">
        <f t="shared" si="15"/>
        <v>0</v>
      </c>
    </row>
    <row r="118" spans="2:17" x14ac:dyDescent="0.25">
      <c r="B118" t="str">
        <f>IF(PredefinedValues!B116&lt;&gt;"",PredefinedValues!B116,"")</f>
        <v/>
      </c>
      <c r="C118">
        <f>SUMIFS(Purchases!G$4:G$1000,Purchases!$F$4:$F$1000,$B$3,Purchases!$D$4:$D$1000,Table4[[#This Row],[Agent Pool]])</f>
        <v>0</v>
      </c>
      <c r="D118">
        <f>SUMIFS(SystemProfiles!G$7:G$1000,SystemProfiles!$C$7:$C$1000,$B$3,SystemProfiles!$D$7:$D$1000,Table4[[#This Row],[Agent Pool]])</f>
        <v>0</v>
      </c>
      <c r="E118">
        <f t="shared" si="13"/>
        <v>0</v>
      </c>
      <c r="F118" s="9">
        <f>SUMIFS(Purchases!H$4:H$1000,Purchases!$F$4:$F$1000,$B$3,Purchases!$D$4:$D$1000,Table4[[#This Row],[Agent Pool]])</f>
        <v>0</v>
      </c>
      <c r="G118" s="9">
        <f>SUMIFS(SystemProfiles!I$7:I$1000,SystemProfiles!$C$7:$C$1000,$B$3,SystemProfiles!$D$7:$D$1000,Table4[[#This Row],[Agent Pool]])</f>
        <v>0</v>
      </c>
      <c r="H118" s="9">
        <f t="shared" si="14"/>
        <v>0</v>
      </c>
      <c r="I118" s="9">
        <f>SUMIFS(Purchases!I$4:I$1000,Purchases!$F$4:$F$1000,$B$3,Purchases!$D$4:$D$1000,Table4[[#This Row],[Agent Pool]])</f>
        <v>0</v>
      </c>
      <c r="J118" s="9">
        <f>SUMIFS(SystemProfiles!K$7:K$1000,SystemProfiles!$C$7:$C$1000,$B$3,SystemProfiles!$D$7:$D$1000,Table4[[#This Row],[Agent Pool]])</f>
        <v>0</v>
      </c>
      <c r="K118" s="9">
        <f t="shared" si="10"/>
        <v>0</v>
      </c>
      <c r="L118" s="9">
        <f>SUMIFS(Purchases!J$4:J$1000,Purchases!$F$4:$F$1000,$B$3,Purchases!$D$4:$D$1000,Table4[[#This Row],[Agent Pool]])</f>
        <v>0</v>
      </c>
      <c r="M118" s="9">
        <f>SUMIFS(SystemProfiles!M$7:M$1000,SystemProfiles!$C$7:$C$1000,$B$3,SystemProfiles!$D$7:$D$1000,Table4[[#This Row],[Agent Pool]])</f>
        <v>0</v>
      </c>
      <c r="N118" s="9">
        <f t="shared" si="11"/>
        <v>0</v>
      </c>
      <c r="O118" s="10">
        <f t="shared" si="15"/>
        <v>0</v>
      </c>
      <c r="P118" s="10">
        <f t="shared" si="15"/>
        <v>0</v>
      </c>
      <c r="Q118" s="10">
        <f t="shared" si="15"/>
        <v>0</v>
      </c>
    </row>
    <row r="119" spans="2:17" x14ac:dyDescent="0.25">
      <c r="B119" t="str">
        <f>IF(PredefinedValues!B117&lt;&gt;"",PredefinedValues!B117,"")</f>
        <v/>
      </c>
      <c r="C119">
        <f>SUMIFS(Purchases!G$4:G$1000,Purchases!$F$4:$F$1000,$B$3,Purchases!$D$4:$D$1000,Table4[[#This Row],[Agent Pool]])</f>
        <v>0</v>
      </c>
      <c r="D119">
        <f>SUMIFS(SystemProfiles!G$7:G$1000,SystemProfiles!$C$7:$C$1000,$B$3,SystemProfiles!$D$7:$D$1000,Table4[[#This Row],[Agent Pool]])</f>
        <v>0</v>
      </c>
      <c r="E119">
        <f t="shared" si="13"/>
        <v>0</v>
      </c>
      <c r="F119" s="9">
        <f>SUMIFS(Purchases!H$4:H$1000,Purchases!$F$4:$F$1000,$B$3,Purchases!$D$4:$D$1000,Table4[[#This Row],[Agent Pool]])</f>
        <v>0</v>
      </c>
      <c r="G119" s="9">
        <f>SUMIFS(SystemProfiles!I$7:I$1000,SystemProfiles!$C$7:$C$1000,$B$3,SystemProfiles!$D$7:$D$1000,Table4[[#This Row],[Agent Pool]])</f>
        <v>0</v>
      </c>
      <c r="H119" s="9">
        <f t="shared" si="14"/>
        <v>0</v>
      </c>
      <c r="I119" s="9">
        <f>SUMIFS(Purchases!I$4:I$1000,Purchases!$F$4:$F$1000,$B$3,Purchases!$D$4:$D$1000,Table4[[#This Row],[Agent Pool]])</f>
        <v>0</v>
      </c>
      <c r="J119" s="9">
        <f>SUMIFS(SystemProfiles!K$7:K$1000,SystemProfiles!$C$7:$C$1000,$B$3,SystemProfiles!$D$7:$D$1000,Table4[[#This Row],[Agent Pool]])</f>
        <v>0</v>
      </c>
      <c r="K119" s="9">
        <f t="shared" si="10"/>
        <v>0</v>
      </c>
      <c r="L119" s="9">
        <f>SUMIFS(Purchases!J$4:J$1000,Purchases!$F$4:$F$1000,$B$3,Purchases!$D$4:$D$1000,Table4[[#This Row],[Agent Pool]])</f>
        <v>0</v>
      </c>
      <c r="M119" s="9">
        <f>SUMIFS(SystemProfiles!M$7:M$1000,SystemProfiles!$C$7:$C$1000,$B$3,SystemProfiles!$D$7:$D$1000,Table4[[#This Row],[Agent Pool]])</f>
        <v>0</v>
      </c>
      <c r="N119" s="9">
        <f t="shared" si="11"/>
        <v>0</v>
      </c>
      <c r="O119" s="10">
        <f t="shared" si="15"/>
        <v>0</v>
      </c>
      <c r="P119" s="10">
        <f t="shared" si="15"/>
        <v>0</v>
      </c>
      <c r="Q119" s="10">
        <f t="shared" si="15"/>
        <v>0</v>
      </c>
    </row>
    <row r="120" spans="2:17" x14ac:dyDescent="0.25">
      <c r="B120" t="str">
        <f>IF(PredefinedValues!B118&lt;&gt;"",PredefinedValues!B118,"")</f>
        <v/>
      </c>
      <c r="C120">
        <f>SUMIFS(Purchases!G$4:G$1000,Purchases!$F$4:$F$1000,$B$3,Purchases!$D$4:$D$1000,Table4[[#This Row],[Agent Pool]])</f>
        <v>0</v>
      </c>
      <c r="D120">
        <f>SUMIFS(SystemProfiles!G$7:G$1000,SystemProfiles!$C$7:$C$1000,$B$3,SystemProfiles!$D$7:$D$1000,Table4[[#This Row],[Agent Pool]])</f>
        <v>0</v>
      </c>
      <c r="E120">
        <f t="shared" si="13"/>
        <v>0</v>
      </c>
      <c r="F120" s="9">
        <f>SUMIFS(Purchases!H$4:H$1000,Purchases!$F$4:$F$1000,$B$3,Purchases!$D$4:$D$1000,Table4[[#This Row],[Agent Pool]])</f>
        <v>0</v>
      </c>
      <c r="G120" s="9">
        <f>SUMIFS(SystemProfiles!I$7:I$1000,SystemProfiles!$C$7:$C$1000,$B$3,SystemProfiles!$D$7:$D$1000,Table4[[#This Row],[Agent Pool]])</f>
        <v>0</v>
      </c>
      <c r="H120" s="9">
        <f t="shared" si="14"/>
        <v>0</v>
      </c>
      <c r="I120" s="9">
        <f>SUMIFS(Purchases!I$4:I$1000,Purchases!$F$4:$F$1000,$B$3,Purchases!$D$4:$D$1000,Table4[[#This Row],[Agent Pool]])</f>
        <v>0</v>
      </c>
      <c r="J120" s="9">
        <f>SUMIFS(SystemProfiles!K$7:K$1000,SystemProfiles!$C$7:$C$1000,$B$3,SystemProfiles!$D$7:$D$1000,Table4[[#This Row],[Agent Pool]])</f>
        <v>0</v>
      </c>
      <c r="K120" s="9">
        <f t="shared" si="10"/>
        <v>0</v>
      </c>
      <c r="L120" s="9">
        <f>SUMIFS(Purchases!J$4:J$1000,Purchases!$F$4:$F$1000,$B$3,Purchases!$D$4:$D$1000,Table4[[#This Row],[Agent Pool]])</f>
        <v>0</v>
      </c>
      <c r="M120" s="9">
        <f>SUMIFS(SystemProfiles!M$7:M$1000,SystemProfiles!$C$7:$C$1000,$B$3,SystemProfiles!$D$7:$D$1000,Table4[[#This Row],[Agent Pool]])</f>
        <v>0</v>
      </c>
      <c r="N120" s="9">
        <f t="shared" si="11"/>
        <v>0</v>
      </c>
      <c r="O120" s="10">
        <f t="shared" si="15"/>
        <v>0</v>
      </c>
      <c r="P120" s="10">
        <f t="shared" si="15"/>
        <v>0</v>
      </c>
      <c r="Q120" s="10">
        <f t="shared" si="15"/>
        <v>0</v>
      </c>
    </row>
    <row r="121" spans="2:17" x14ac:dyDescent="0.25">
      <c r="B121" t="str">
        <f>IF(PredefinedValues!B119&lt;&gt;"",PredefinedValues!B119,"")</f>
        <v/>
      </c>
      <c r="C121">
        <f>SUMIFS(Purchases!G$4:G$1000,Purchases!$F$4:$F$1000,$B$3,Purchases!$D$4:$D$1000,Table4[[#This Row],[Agent Pool]])</f>
        <v>0</v>
      </c>
      <c r="D121">
        <f>SUMIFS(SystemProfiles!G$7:G$1000,SystemProfiles!$C$7:$C$1000,$B$3,SystemProfiles!$D$7:$D$1000,Table4[[#This Row],[Agent Pool]])</f>
        <v>0</v>
      </c>
      <c r="E121">
        <f t="shared" si="13"/>
        <v>0</v>
      </c>
      <c r="F121" s="9">
        <f>SUMIFS(Purchases!H$4:H$1000,Purchases!$F$4:$F$1000,$B$3,Purchases!$D$4:$D$1000,Table4[[#This Row],[Agent Pool]])</f>
        <v>0</v>
      </c>
      <c r="G121" s="9">
        <f>SUMIFS(SystemProfiles!I$7:I$1000,SystemProfiles!$C$7:$C$1000,$B$3,SystemProfiles!$D$7:$D$1000,Table4[[#This Row],[Agent Pool]])</f>
        <v>0</v>
      </c>
      <c r="H121" s="9">
        <f t="shared" si="14"/>
        <v>0</v>
      </c>
      <c r="I121" s="9">
        <f>SUMIFS(Purchases!I$4:I$1000,Purchases!$F$4:$F$1000,$B$3,Purchases!$D$4:$D$1000,Table4[[#This Row],[Agent Pool]])</f>
        <v>0</v>
      </c>
      <c r="J121" s="9">
        <f>SUMIFS(SystemProfiles!K$7:K$1000,SystemProfiles!$C$7:$C$1000,$B$3,SystemProfiles!$D$7:$D$1000,Table4[[#This Row],[Agent Pool]])</f>
        <v>0</v>
      </c>
      <c r="K121" s="9">
        <f t="shared" si="10"/>
        <v>0</v>
      </c>
      <c r="L121" s="9">
        <f>SUMIFS(Purchases!J$4:J$1000,Purchases!$F$4:$F$1000,$B$3,Purchases!$D$4:$D$1000,Table4[[#This Row],[Agent Pool]])</f>
        <v>0</v>
      </c>
      <c r="M121" s="9">
        <f>SUMIFS(SystemProfiles!M$7:M$1000,SystemProfiles!$C$7:$C$1000,$B$3,SystemProfiles!$D$7:$D$1000,Table4[[#This Row],[Agent Pool]])</f>
        <v>0</v>
      </c>
      <c r="N121" s="9">
        <f t="shared" si="11"/>
        <v>0</v>
      </c>
      <c r="O121" s="10">
        <f t="shared" si="15"/>
        <v>0</v>
      </c>
      <c r="P121" s="10">
        <f t="shared" si="15"/>
        <v>0</v>
      </c>
      <c r="Q121" s="10">
        <f t="shared" si="15"/>
        <v>0</v>
      </c>
    </row>
    <row r="122" spans="2:17" x14ac:dyDescent="0.25">
      <c r="B122" t="str">
        <f>IF(PredefinedValues!B120&lt;&gt;"",PredefinedValues!B120,"")</f>
        <v/>
      </c>
      <c r="C122">
        <f>SUMIFS(Purchases!G$4:G$1000,Purchases!$F$4:$F$1000,$B$3,Purchases!$D$4:$D$1000,Table4[[#This Row],[Agent Pool]])</f>
        <v>0</v>
      </c>
      <c r="D122">
        <f>SUMIFS(SystemProfiles!G$7:G$1000,SystemProfiles!$C$7:$C$1000,$B$3,SystemProfiles!$D$7:$D$1000,Table4[[#This Row],[Agent Pool]])</f>
        <v>0</v>
      </c>
      <c r="E122">
        <f t="shared" si="13"/>
        <v>0</v>
      </c>
      <c r="F122" s="9">
        <f>SUMIFS(Purchases!H$4:H$1000,Purchases!$F$4:$F$1000,$B$3,Purchases!$D$4:$D$1000,Table4[[#This Row],[Agent Pool]])</f>
        <v>0</v>
      </c>
      <c r="G122" s="9">
        <f>SUMIFS(SystemProfiles!I$7:I$1000,SystemProfiles!$C$7:$C$1000,$B$3,SystemProfiles!$D$7:$D$1000,Table4[[#This Row],[Agent Pool]])</f>
        <v>0</v>
      </c>
      <c r="H122" s="9">
        <f t="shared" si="14"/>
        <v>0</v>
      </c>
      <c r="I122" s="9">
        <f>SUMIFS(Purchases!I$4:I$1000,Purchases!$F$4:$F$1000,$B$3,Purchases!$D$4:$D$1000,Table4[[#This Row],[Agent Pool]])</f>
        <v>0</v>
      </c>
      <c r="J122" s="9">
        <f>SUMIFS(SystemProfiles!K$7:K$1000,SystemProfiles!$C$7:$C$1000,$B$3,SystemProfiles!$D$7:$D$1000,Table4[[#This Row],[Agent Pool]])</f>
        <v>0</v>
      </c>
      <c r="K122" s="9">
        <f t="shared" si="10"/>
        <v>0</v>
      </c>
      <c r="L122" s="9">
        <f>SUMIFS(Purchases!J$4:J$1000,Purchases!$F$4:$F$1000,$B$3,Purchases!$D$4:$D$1000,Table4[[#This Row],[Agent Pool]])</f>
        <v>0</v>
      </c>
      <c r="M122" s="9">
        <f>SUMIFS(SystemProfiles!M$7:M$1000,SystemProfiles!$C$7:$C$1000,$B$3,SystemProfiles!$D$7:$D$1000,Table4[[#This Row],[Agent Pool]])</f>
        <v>0</v>
      </c>
      <c r="N122" s="9">
        <f t="shared" si="11"/>
        <v>0</v>
      </c>
      <c r="O122" s="10">
        <f t="shared" si="15"/>
        <v>0</v>
      </c>
      <c r="P122" s="10">
        <f t="shared" si="15"/>
        <v>0</v>
      </c>
      <c r="Q122" s="10">
        <f t="shared" si="15"/>
        <v>0</v>
      </c>
    </row>
    <row r="123" spans="2:17" x14ac:dyDescent="0.25">
      <c r="B123" t="str">
        <f>IF(PredefinedValues!B121&lt;&gt;"",PredefinedValues!B121,"")</f>
        <v/>
      </c>
      <c r="C123">
        <f>SUMIFS(Purchases!G$4:G$1000,Purchases!$F$4:$F$1000,$B$3,Purchases!$D$4:$D$1000,Table4[[#This Row],[Agent Pool]])</f>
        <v>0</v>
      </c>
      <c r="D123">
        <f>SUMIFS(SystemProfiles!G$7:G$1000,SystemProfiles!$C$7:$C$1000,$B$3,SystemProfiles!$D$7:$D$1000,Table4[[#This Row],[Agent Pool]])</f>
        <v>0</v>
      </c>
      <c r="E123">
        <f t="shared" si="13"/>
        <v>0</v>
      </c>
      <c r="F123" s="9">
        <f>SUMIFS(Purchases!H$4:H$1000,Purchases!$F$4:$F$1000,$B$3,Purchases!$D$4:$D$1000,Table4[[#This Row],[Agent Pool]])</f>
        <v>0</v>
      </c>
      <c r="G123" s="9">
        <f>SUMIFS(SystemProfiles!I$7:I$1000,SystemProfiles!$C$7:$C$1000,$B$3,SystemProfiles!$D$7:$D$1000,Table4[[#This Row],[Agent Pool]])</f>
        <v>0</v>
      </c>
      <c r="H123" s="9">
        <f t="shared" si="14"/>
        <v>0</v>
      </c>
      <c r="I123" s="9">
        <f>SUMIFS(Purchases!I$4:I$1000,Purchases!$F$4:$F$1000,$B$3,Purchases!$D$4:$D$1000,Table4[[#This Row],[Agent Pool]])</f>
        <v>0</v>
      </c>
      <c r="J123" s="9">
        <f>SUMIFS(SystemProfiles!K$7:K$1000,SystemProfiles!$C$7:$C$1000,$B$3,SystemProfiles!$D$7:$D$1000,Table4[[#This Row],[Agent Pool]])</f>
        <v>0</v>
      </c>
      <c r="K123" s="9">
        <f t="shared" si="10"/>
        <v>0</v>
      </c>
      <c r="L123" s="9">
        <f>SUMIFS(Purchases!J$4:J$1000,Purchases!$F$4:$F$1000,$B$3,Purchases!$D$4:$D$1000,Table4[[#This Row],[Agent Pool]])</f>
        <v>0</v>
      </c>
      <c r="M123" s="9">
        <f>SUMIFS(SystemProfiles!M$7:M$1000,SystemProfiles!$C$7:$C$1000,$B$3,SystemProfiles!$D$7:$D$1000,Table4[[#This Row],[Agent Pool]])</f>
        <v>0</v>
      </c>
      <c r="N123" s="9">
        <f t="shared" si="11"/>
        <v>0</v>
      </c>
      <c r="O123" s="10">
        <f t="shared" si="15"/>
        <v>0</v>
      </c>
      <c r="P123" s="10">
        <f t="shared" si="15"/>
        <v>0</v>
      </c>
      <c r="Q123" s="10">
        <f t="shared" si="15"/>
        <v>0</v>
      </c>
    </row>
    <row r="124" spans="2:17" x14ac:dyDescent="0.25">
      <c r="B124" t="str">
        <f>IF(PredefinedValues!B122&lt;&gt;"",PredefinedValues!B122,"")</f>
        <v/>
      </c>
      <c r="C124">
        <f>SUMIFS(Purchases!G$4:G$1000,Purchases!$F$4:$F$1000,$B$3,Purchases!$D$4:$D$1000,Table4[[#This Row],[Agent Pool]])</f>
        <v>0</v>
      </c>
      <c r="D124">
        <f>SUMIFS(SystemProfiles!G$7:G$1000,SystemProfiles!$C$7:$C$1000,$B$3,SystemProfiles!$D$7:$D$1000,Table4[[#This Row],[Agent Pool]])</f>
        <v>0</v>
      </c>
      <c r="E124">
        <f t="shared" si="13"/>
        <v>0</v>
      </c>
      <c r="F124" s="9">
        <f>SUMIFS(Purchases!H$4:H$1000,Purchases!$F$4:$F$1000,$B$3,Purchases!$D$4:$D$1000,Table4[[#This Row],[Agent Pool]])</f>
        <v>0</v>
      </c>
      <c r="G124" s="9">
        <f>SUMIFS(SystemProfiles!I$7:I$1000,SystemProfiles!$C$7:$C$1000,$B$3,SystemProfiles!$D$7:$D$1000,Table4[[#This Row],[Agent Pool]])</f>
        <v>0</v>
      </c>
      <c r="H124" s="9">
        <f t="shared" si="14"/>
        <v>0</v>
      </c>
      <c r="I124" s="9">
        <f>SUMIFS(Purchases!I$4:I$1000,Purchases!$F$4:$F$1000,$B$3,Purchases!$D$4:$D$1000,Table4[[#This Row],[Agent Pool]])</f>
        <v>0</v>
      </c>
      <c r="J124" s="9">
        <f>SUMIFS(SystemProfiles!K$7:K$1000,SystemProfiles!$C$7:$C$1000,$B$3,SystemProfiles!$D$7:$D$1000,Table4[[#This Row],[Agent Pool]])</f>
        <v>0</v>
      </c>
      <c r="K124" s="9">
        <f t="shared" si="10"/>
        <v>0</v>
      </c>
      <c r="L124" s="9">
        <f>SUMIFS(Purchases!J$4:J$1000,Purchases!$F$4:$F$1000,$B$3,Purchases!$D$4:$D$1000,Table4[[#This Row],[Agent Pool]])</f>
        <v>0</v>
      </c>
      <c r="M124" s="9">
        <f>SUMIFS(SystemProfiles!M$7:M$1000,SystemProfiles!$C$7:$C$1000,$B$3,SystemProfiles!$D$7:$D$1000,Table4[[#This Row],[Agent Pool]])</f>
        <v>0</v>
      </c>
      <c r="N124" s="9">
        <f t="shared" si="11"/>
        <v>0</v>
      </c>
      <c r="O124" s="10">
        <f t="shared" si="15"/>
        <v>0</v>
      </c>
      <c r="P124" s="10">
        <f t="shared" si="15"/>
        <v>0</v>
      </c>
      <c r="Q124" s="10">
        <f t="shared" si="15"/>
        <v>0</v>
      </c>
    </row>
    <row r="125" spans="2:17" x14ac:dyDescent="0.25">
      <c r="B125" t="str">
        <f>IF(PredefinedValues!B123&lt;&gt;"",PredefinedValues!B123,"")</f>
        <v/>
      </c>
      <c r="C125">
        <f>SUMIFS(Purchases!G$4:G$1000,Purchases!$F$4:$F$1000,$B$3,Purchases!$D$4:$D$1000,Table4[[#This Row],[Agent Pool]])</f>
        <v>0</v>
      </c>
      <c r="D125">
        <f>SUMIFS(SystemProfiles!G$7:G$1000,SystemProfiles!$C$7:$C$1000,$B$3,SystemProfiles!$D$7:$D$1000,Table4[[#This Row],[Agent Pool]])</f>
        <v>0</v>
      </c>
      <c r="E125">
        <f t="shared" si="13"/>
        <v>0</v>
      </c>
      <c r="F125" s="9">
        <f>SUMIFS(Purchases!H$4:H$1000,Purchases!$F$4:$F$1000,$B$3,Purchases!$D$4:$D$1000,Table4[[#This Row],[Agent Pool]])</f>
        <v>0</v>
      </c>
      <c r="G125" s="9">
        <f>SUMIFS(SystemProfiles!I$7:I$1000,SystemProfiles!$C$7:$C$1000,$B$3,SystemProfiles!$D$7:$D$1000,Table4[[#This Row],[Agent Pool]])</f>
        <v>0</v>
      </c>
      <c r="H125" s="9">
        <f t="shared" si="14"/>
        <v>0</v>
      </c>
      <c r="I125" s="9">
        <f>SUMIFS(Purchases!I$4:I$1000,Purchases!$F$4:$F$1000,$B$3,Purchases!$D$4:$D$1000,Table4[[#This Row],[Agent Pool]])</f>
        <v>0</v>
      </c>
      <c r="J125" s="9">
        <f>SUMIFS(SystemProfiles!K$7:K$1000,SystemProfiles!$C$7:$C$1000,$B$3,SystemProfiles!$D$7:$D$1000,Table4[[#This Row],[Agent Pool]])</f>
        <v>0</v>
      </c>
      <c r="K125" s="9">
        <f t="shared" si="10"/>
        <v>0</v>
      </c>
      <c r="L125" s="9">
        <f>SUMIFS(Purchases!J$4:J$1000,Purchases!$F$4:$F$1000,$B$3,Purchases!$D$4:$D$1000,Table4[[#This Row],[Agent Pool]])</f>
        <v>0</v>
      </c>
      <c r="M125" s="9">
        <f>SUMIFS(SystemProfiles!M$7:M$1000,SystemProfiles!$C$7:$C$1000,$B$3,SystemProfiles!$D$7:$D$1000,Table4[[#This Row],[Agent Pool]])</f>
        <v>0</v>
      </c>
      <c r="N125" s="9">
        <f t="shared" si="11"/>
        <v>0</v>
      </c>
      <c r="O125" s="10">
        <f t="shared" si="15"/>
        <v>0</v>
      </c>
      <c r="P125" s="10">
        <f t="shared" si="15"/>
        <v>0</v>
      </c>
      <c r="Q125" s="10">
        <f t="shared" si="15"/>
        <v>0</v>
      </c>
    </row>
    <row r="126" spans="2:17" x14ac:dyDescent="0.25">
      <c r="B126" t="str">
        <f>IF(PredefinedValues!B124&lt;&gt;"",PredefinedValues!B124,"")</f>
        <v/>
      </c>
      <c r="C126">
        <f>SUMIFS(Purchases!G$4:G$1000,Purchases!$F$4:$F$1000,$B$3,Purchases!$D$4:$D$1000,Table4[[#This Row],[Agent Pool]])</f>
        <v>0</v>
      </c>
      <c r="D126">
        <f>SUMIFS(SystemProfiles!G$7:G$1000,SystemProfiles!$C$7:$C$1000,$B$3,SystemProfiles!$D$7:$D$1000,Table4[[#This Row],[Agent Pool]])</f>
        <v>0</v>
      </c>
      <c r="E126">
        <f t="shared" si="13"/>
        <v>0</v>
      </c>
      <c r="F126" s="9">
        <f>SUMIFS(Purchases!H$4:H$1000,Purchases!$F$4:$F$1000,$B$3,Purchases!$D$4:$D$1000,Table4[[#This Row],[Agent Pool]])</f>
        <v>0</v>
      </c>
      <c r="G126" s="9">
        <f>SUMIFS(SystemProfiles!I$7:I$1000,SystemProfiles!$C$7:$C$1000,$B$3,SystemProfiles!$D$7:$D$1000,Table4[[#This Row],[Agent Pool]])</f>
        <v>0</v>
      </c>
      <c r="H126" s="9">
        <f t="shared" si="14"/>
        <v>0</v>
      </c>
      <c r="I126" s="9">
        <f>SUMIFS(Purchases!I$4:I$1000,Purchases!$F$4:$F$1000,$B$3,Purchases!$D$4:$D$1000,Table4[[#This Row],[Agent Pool]])</f>
        <v>0</v>
      </c>
      <c r="J126" s="9">
        <f>SUMIFS(SystemProfiles!K$7:K$1000,SystemProfiles!$C$7:$C$1000,$B$3,SystemProfiles!$D$7:$D$1000,Table4[[#This Row],[Agent Pool]])</f>
        <v>0</v>
      </c>
      <c r="K126" s="9">
        <f t="shared" si="10"/>
        <v>0</v>
      </c>
      <c r="L126" s="9">
        <f>SUMIFS(Purchases!J$4:J$1000,Purchases!$F$4:$F$1000,$B$3,Purchases!$D$4:$D$1000,Table4[[#This Row],[Agent Pool]])</f>
        <v>0</v>
      </c>
      <c r="M126" s="9">
        <f>SUMIFS(SystemProfiles!M$7:M$1000,SystemProfiles!$C$7:$C$1000,$B$3,SystemProfiles!$D$7:$D$1000,Table4[[#This Row],[Agent Pool]])</f>
        <v>0</v>
      </c>
      <c r="N126" s="9">
        <f t="shared" si="11"/>
        <v>0</v>
      </c>
      <c r="O126" s="10">
        <f t="shared" si="15"/>
        <v>0</v>
      </c>
      <c r="P126" s="10">
        <f t="shared" si="15"/>
        <v>0</v>
      </c>
      <c r="Q126" s="10">
        <f t="shared" si="15"/>
        <v>0</v>
      </c>
    </row>
    <row r="127" spans="2:17" x14ac:dyDescent="0.25">
      <c r="B127" t="str">
        <f>IF(PredefinedValues!B125&lt;&gt;"",PredefinedValues!B125,"")</f>
        <v/>
      </c>
      <c r="C127">
        <f>SUMIFS(Purchases!G$4:G$1000,Purchases!$F$4:$F$1000,$B$3,Purchases!$D$4:$D$1000,Table4[[#This Row],[Agent Pool]])</f>
        <v>0</v>
      </c>
      <c r="D127">
        <f>SUMIFS(SystemProfiles!G$7:G$1000,SystemProfiles!$C$7:$C$1000,$B$3,SystemProfiles!$D$7:$D$1000,Table4[[#This Row],[Agent Pool]])</f>
        <v>0</v>
      </c>
      <c r="E127">
        <f t="shared" si="13"/>
        <v>0</v>
      </c>
      <c r="F127" s="9">
        <f>SUMIFS(Purchases!H$4:H$1000,Purchases!$F$4:$F$1000,$B$3,Purchases!$D$4:$D$1000,Table4[[#This Row],[Agent Pool]])</f>
        <v>0</v>
      </c>
      <c r="G127" s="9">
        <f>SUMIFS(SystemProfiles!I$7:I$1000,SystemProfiles!$C$7:$C$1000,$B$3,SystemProfiles!$D$7:$D$1000,Table4[[#This Row],[Agent Pool]])</f>
        <v>0</v>
      </c>
      <c r="H127" s="9">
        <f t="shared" si="14"/>
        <v>0</v>
      </c>
      <c r="I127" s="9">
        <f>SUMIFS(Purchases!I$4:I$1000,Purchases!$F$4:$F$1000,$B$3,Purchases!$D$4:$D$1000,Table4[[#This Row],[Agent Pool]])</f>
        <v>0</v>
      </c>
      <c r="J127" s="9">
        <f>SUMIFS(SystemProfiles!K$7:K$1000,SystemProfiles!$C$7:$C$1000,$B$3,SystemProfiles!$D$7:$D$1000,Table4[[#This Row],[Agent Pool]])</f>
        <v>0</v>
      </c>
      <c r="K127" s="9">
        <f t="shared" si="10"/>
        <v>0</v>
      </c>
      <c r="L127" s="9">
        <f>SUMIFS(Purchases!J$4:J$1000,Purchases!$F$4:$F$1000,$B$3,Purchases!$D$4:$D$1000,Table4[[#This Row],[Agent Pool]])</f>
        <v>0</v>
      </c>
      <c r="M127" s="9">
        <f>SUMIFS(SystemProfiles!M$7:M$1000,SystemProfiles!$C$7:$C$1000,$B$3,SystemProfiles!$D$7:$D$1000,Table4[[#This Row],[Agent Pool]])</f>
        <v>0</v>
      </c>
      <c r="N127" s="9">
        <f t="shared" si="11"/>
        <v>0</v>
      </c>
      <c r="O127" s="10">
        <f t="shared" si="15"/>
        <v>0</v>
      </c>
      <c r="P127" s="10">
        <f t="shared" si="15"/>
        <v>0</v>
      </c>
      <c r="Q127" s="10">
        <f t="shared" si="15"/>
        <v>0</v>
      </c>
    </row>
    <row r="128" spans="2:17" x14ac:dyDescent="0.25">
      <c r="B128" t="str">
        <f>IF(PredefinedValues!B126&lt;&gt;"",PredefinedValues!B126,"")</f>
        <v/>
      </c>
      <c r="C128">
        <f>SUMIFS(Purchases!G$4:G$1000,Purchases!$F$4:$F$1000,$B$3,Purchases!$D$4:$D$1000,Table4[[#This Row],[Agent Pool]])</f>
        <v>0</v>
      </c>
      <c r="D128">
        <f>SUMIFS(SystemProfiles!G$7:G$1000,SystemProfiles!$C$7:$C$1000,$B$3,SystemProfiles!$D$7:$D$1000,Table4[[#This Row],[Agent Pool]])</f>
        <v>0</v>
      </c>
      <c r="E128">
        <f t="shared" si="13"/>
        <v>0</v>
      </c>
      <c r="F128" s="9">
        <f>SUMIFS(Purchases!H$4:H$1000,Purchases!$F$4:$F$1000,$B$3,Purchases!$D$4:$D$1000,Table4[[#This Row],[Agent Pool]])</f>
        <v>0</v>
      </c>
      <c r="G128" s="9">
        <f>SUMIFS(SystemProfiles!I$7:I$1000,SystemProfiles!$C$7:$C$1000,$B$3,SystemProfiles!$D$7:$D$1000,Table4[[#This Row],[Agent Pool]])</f>
        <v>0</v>
      </c>
      <c r="H128" s="9">
        <f t="shared" si="14"/>
        <v>0</v>
      </c>
      <c r="I128" s="9">
        <f>SUMIFS(Purchases!I$4:I$1000,Purchases!$F$4:$F$1000,$B$3,Purchases!$D$4:$D$1000,Table4[[#This Row],[Agent Pool]])</f>
        <v>0</v>
      </c>
      <c r="J128" s="9">
        <f>SUMIFS(SystemProfiles!K$7:K$1000,SystemProfiles!$C$7:$C$1000,$B$3,SystemProfiles!$D$7:$D$1000,Table4[[#This Row],[Agent Pool]])</f>
        <v>0</v>
      </c>
      <c r="K128" s="9">
        <f t="shared" si="10"/>
        <v>0</v>
      </c>
      <c r="L128" s="9">
        <f>SUMIFS(Purchases!J$4:J$1000,Purchases!$F$4:$F$1000,$B$3,Purchases!$D$4:$D$1000,Table4[[#This Row],[Agent Pool]])</f>
        <v>0</v>
      </c>
      <c r="M128" s="9">
        <f>SUMIFS(SystemProfiles!M$7:M$1000,SystemProfiles!$C$7:$C$1000,$B$3,SystemProfiles!$D$7:$D$1000,Table4[[#This Row],[Agent Pool]])</f>
        <v>0</v>
      </c>
      <c r="N128" s="9">
        <f t="shared" si="11"/>
        <v>0</v>
      </c>
      <c r="O128" s="10">
        <f t="shared" si="15"/>
        <v>0</v>
      </c>
      <c r="P128" s="10">
        <f t="shared" si="15"/>
        <v>0</v>
      </c>
      <c r="Q128" s="10">
        <f t="shared" si="15"/>
        <v>0</v>
      </c>
    </row>
    <row r="129" spans="2:17" x14ac:dyDescent="0.25">
      <c r="B129" t="str">
        <f>IF(PredefinedValues!B127&lt;&gt;"",PredefinedValues!B127,"")</f>
        <v/>
      </c>
      <c r="C129">
        <f>SUMIFS(Purchases!G$4:G$1000,Purchases!$F$4:$F$1000,$B$3,Purchases!$D$4:$D$1000,Table4[[#This Row],[Agent Pool]])</f>
        <v>0</v>
      </c>
      <c r="D129">
        <f>SUMIFS(SystemProfiles!G$7:G$1000,SystemProfiles!$C$7:$C$1000,$B$3,SystemProfiles!$D$7:$D$1000,Table4[[#This Row],[Agent Pool]])</f>
        <v>0</v>
      </c>
      <c r="E129">
        <f t="shared" si="13"/>
        <v>0</v>
      </c>
      <c r="F129" s="9">
        <f>SUMIFS(Purchases!H$4:H$1000,Purchases!$F$4:$F$1000,$B$3,Purchases!$D$4:$D$1000,Table4[[#This Row],[Agent Pool]])</f>
        <v>0</v>
      </c>
      <c r="G129" s="9">
        <f>SUMIFS(SystemProfiles!I$7:I$1000,SystemProfiles!$C$7:$C$1000,$B$3,SystemProfiles!$D$7:$D$1000,Table4[[#This Row],[Agent Pool]])</f>
        <v>0</v>
      </c>
      <c r="H129" s="9">
        <f t="shared" si="14"/>
        <v>0</v>
      </c>
      <c r="I129" s="9">
        <f>SUMIFS(Purchases!I$4:I$1000,Purchases!$F$4:$F$1000,$B$3,Purchases!$D$4:$D$1000,Table4[[#This Row],[Agent Pool]])</f>
        <v>0</v>
      </c>
      <c r="J129" s="9">
        <f>SUMIFS(SystemProfiles!K$7:K$1000,SystemProfiles!$C$7:$C$1000,$B$3,SystemProfiles!$D$7:$D$1000,Table4[[#This Row],[Agent Pool]])</f>
        <v>0</v>
      </c>
      <c r="K129" s="9">
        <f t="shared" si="10"/>
        <v>0</v>
      </c>
      <c r="L129" s="9">
        <f>SUMIFS(Purchases!J$4:J$1000,Purchases!$F$4:$F$1000,$B$3,Purchases!$D$4:$D$1000,Table4[[#This Row],[Agent Pool]])</f>
        <v>0</v>
      </c>
      <c r="M129" s="9">
        <f>SUMIFS(SystemProfiles!M$7:M$1000,SystemProfiles!$C$7:$C$1000,$B$3,SystemProfiles!$D$7:$D$1000,Table4[[#This Row],[Agent Pool]])</f>
        <v>0</v>
      </c>
      <c r="N129" s="9">
        <f t="shared" si="11"/>
        <v>0</v>
      </c>
      <c r="O129" s="10">
        <f t="shared" si="15"/>
        <v>0</v>
      </c>
      <c r="P129" s="10">
        <f t="shared" si="15"/>
        <v>0</v>
      </c>
      <c r="Q129" s="10">
        <f t="shared" si="15"/>
        <v>0</v>
      </c>
    </row>
    <row r="130" spans="2:17" x14ac:dyDescent="0.25">
      <c r="B130" t="str">
        <f>IF(PredefinedValues!B128&lt;&gt;"",PredefinedValues!B128,"")</f>
        <v/>
      </c>
      <c r="C130">
        <f>SUMIFS(Purchases!G$4:G$1000,Purchases!$F$4:$F$1000,$B$3,Purchases!$D$4:$D$1000,Table4[[#This Row],[Agent Pool]])</f>
        <v>0</v>
      </c>
      <c r="D130">
        <f>SUMIFS(SystemProfiles!G$7:G$1000,SystemProfiles!$C$7:$C$1000,$B$3,SystemProfiles!$D$7:$D$1000,Table4[[#This Row],[Agent Pool]])</f>
        <v>0</v>
      </c>
      <c r="E130">
        <f t="shared" si="13"/>
        <v>0</v>
      </c>
      <c r="F130" s="9">
        <f>SUMIFS(Purchases!H$4:H$1000,Purchases!$F$4:$F$1000,$B$3,Purchases!$D$4:$D$1000,Table4[[#This Row],[Agent Pool]])</f>
        <v>0</v>
      </c>
      <c r="G130" s="9">
        <f>SUMIFS(SystemProfiles!I$7:I$1000,SystemProfiles!$C$7:$C$1000,$B$3,SystemProfiles!$D$7:$D$1000,Table4[[#This Row],[Agent Pool]])</f>
        <v>0</v>
      </c>
      <c r="H130" s="9">
        <f t="shared" si="14"/>
        <v>0</v>
      </c>
      <c r="I130" s="9">
        <f>SUMIFS(Purchases!I$4:I$1000,Purchases!$F$4:$F$1000,$B$3,Purchases!$D$4:$D$1000,Table4[[#This Row],[Agent Pool]])</f>
        <v>0</v>
      </c>
      <c r="J130" s="9">
        <f>SUMIFS(SystemProfiles!K$7:K$1000,SystemProfiles!$C$7:$C$1000,$B$3,SystemProfiles!$D$7:$D$1000,Table4[[#This Row],[Agent Pool]])</f>
        <v>0</v>
      </c>
      <c r="K130" s="9">
        <f t="shared" si="10"/>
        <v>0</v>
      </c>
      <c r="L130" s="9">
        <f>SUMIFS(Purchases!J$4:J$1000,Purchases!$F$4:$F$1000,$B$3,Purchases!$D$4:$D$1000,Table4[[#This Row],[Agent Pool]])</f>
        <v>0</v>
      </c>
      <c r="M130" s="9">
        <f>SUMIFS(SystemProfiles!M$7:M$1000,SystemProfiles!$C$7:$C$1000,$B$3,SystemProfiles!$D$7:$D$1000,Table4[[#This Row],[Agent Pool]])</f>
        <v>0</v>
      </c>
      <c r="N130" s="9">
        <f t="shared" si="11"/>
        <v>0</v>
      </c>
      <c r="O130" s="10">
        <f t="shared" si="15"/>
        <v>0</v>
      </c>
      <c r="P130" s="10">
        <f t="shared" si="15"/>
        <v>0</v>
      </c>
      <c r="Q130" s="10">
        <f t="shared" si="15"/>
        <v>0</v>
      </c>
    </row>
    <row r="131" spans="2:17" x14ac:dyDescent="0.25">
      <c r="B131" t="str">
        <f>IF(PredefinedValues!B129&lt;&gt;"",PredefinedValues!B129,"")</f>
        <v/>
      </c>
      <c r="C131">
        <f>SUMIFS(Purchases!G$4:G$1000,Purchases!$F$4:$F$1000,$B$3,Purchases!$D$4:$D$1000,Table4[[#This Row],[Agent Pool]])</f>
        <v>0</v>
      </c>
      <c r="D131">
        <f>SUMIFS(SystemProfiles!G$7:G$1000,SystemProfiles!$C$7:$C$1000,$B$3,SystemProfiles!$D$7:$D$1000,Table4[[#This Row],[Agent Pool]])</f>
        <v>0</v>
      </c>
      <c r="E131">
        <f t="shared" si="13"/>
        <v>0</v>
      </c>
      <c r="F131" s="9">
        <f>SUMIFS(Purchases!H$4:H$1000,Purchases!$F$4:$F$1000,$B$3,Purchases!$D$4:$D$1000,Table4[[#This Row],[Agent Pool]])</f>
        <v>0</v>
      </c>
      <c r="G131" s="9">
        <f>SUMIFS(SystemProfiles!I$7:I$1000,SystemProfiles!$C$7:$C$1000,$B$3,SystemProfiles!$D$7:$D$1000,Table4[[#This Row],[Agent Pool]])</f>
        <v>0</v>
      </c>
      <c r="H131" s="9">
        <f t="shared" si="14"/>
        <v>0</v>
      </c>
      <c r="I131" s="9">
        <f>SUMIFS(Purchases!I$4:I$1000,Purchases!$F$4:$F$1000,$B$3,Purchases!$D$4:$D$1000,Table4[[#This Row],[Agent Pool]])</f>
        <v>0</v>
      </c>
      <c r="J131" s="9">
        <f>SUMIFS(SystemProfiles!K$7:K$1000,SystemProfiles!$C$7:$C$1000,$B$3,SystemProfiles!$D$7:$D$1000,Table4[[#This Row],[Agent Pool]])</f>
        <v>0</v>
      </c>
      <c r="K131" s="9">
        <f t="shared" si="10"/>
        <v>0</v>
      </c>
      <c r="L131" s="9">
        <f>SUMIFS(Purchases!J$4:J$1000,Purchases!$F$4:$F$1000,$B$3,Purchases!$D$4:$D$1000,Table4[[#This Row],[Agent Pool]])</f>
        <v>0</v>
      </c>
      <c r="M131" s="9">
        <f>SUMIFS(SystemProfiles!M$7:M$1000,SystemProfiles!$C$7:$C$1000,$B$3,SystemProfiles!$D$7:$D$1000,Table4[[#This Row],[Agent Pool]])</f>
        <v>0</v>
      </c>
      <c r="N131" s="9">
        <f t="shared" si="11"/>
        <v>0</v>
      </c>
      <c r="O131" s="10">
        <f t="shared" si="15"/>
        <v>0</v>
      </c>
      <c r="P131" s="10">
        <f t="shared" si="15"/>
        <v>0</v>
      </c>
      <c r="Q131" s="10">
        <f t="shared" si="15"/>
        <v>0</v>
      </c>
    </row>
    <row r="132" spans="2:17" x14ac:dyDescent="0.25">
      <c r="B132" t="str">
        <f>IF(PredefinedValues!B130&lt;&gt;"",PredefinedValues!B130,"")</f>
        <v/>
      </c>
      <c r="C132">
        <f>SUMIFS(Purchases!G$4:G$1000,Purchases!$F$4:$F$1000,$B$3,Purchases!$D$4:$D$1000,Table4[[#This Row],[Agent Pool]])</f>
        <v>0</v>
      </c>
      <c r="D132">
        <f>SUMIFS(SystemProfiles!G$7:G$1000,SystemProfiles!$C$7:$C$1000,$B$3,SystemProfiles!$D$7:$D$1000,Table4[[#This Row],[Agent Pool]])</f>
        <v>0</v>
      </c>
      <c r="E132">
        <f t="shared" si="13"/>
        <v>0</v>
      </c>
      <c r="F132" s="9">
        <f>SUMIFS(Purchases!H$4:H$1000,Purchases!$F$4:$F$1000,$B$3,Purchases!$D$4:$D$1000,Table4[[#This Row],[Agent Pool]])</f>
        <v>0</v>
      </c>
      <c r="G132" s="9">
        <f>SUMIFS(SystemProfiles!I$7:I$1000,SystemProfiles!$C$7:$C$1000,$B$3,SystemProfiles!$D$7:$D$1000,Table4[[#This Row],[Agent Pool]])</f>
        <v>0</v>
      </c>
      <c r="H132" s="9">
        <f t="shared" si="14"/>
        <v>0</v>
      </c>
      <c r="I132" s="9">
        <f>SUMIFS(Purchases!I$4:I$1000,Purchases!$F$4:$F$1000,$B$3,Purchases!$D$4:$D$1000,Table4[[#This Row],[Agent Pool]])</f>
        <v>0</v>
      </c>
      <c r="J132" s="9">
        <f>SUMIFS(SystemProfiles!K$7:K$1000,SystemProfiles!$C$7:$C$1000,$B$3,SystemProfiles!$D$7:$D$1000,Table4[[#This Row],[Agent Pool]])</f>
        <v>0</v>
      </c>
      <c r="K132" s="9">
        <f t="shared" si="10"/>
        <v>0</v>
      </c>
      <c r="L132" s="9">
        <f>SUMIFS(Purchases!J$4:J$1000,Purchases!$F$4:$F$1000,$B$3,Purchases!$D$4:$D$1000,Table4[[#This Row],[Agent Pool]])</f>
        <v>0</v>
      </c>
      <c r="M132" s="9">
        <f>SUMIFS(SystemProfiles!M$7:M$1000,SystemProfiles!$C$7:$C$1000,$B$3,SystemProfiles!$D$7:$D$1000,Table4[[#This Row],[Agent Pool]])</f>
        <v>0</v>
      </c>
      <c r="N132" s="9">
        <f t="shared" si="11"/>
        <v>0</v>
      </c>
      <c r="O132" s="10">
        <f t="shared" si="15"/>
        <v>0</v>
      </c>
      <c r="P132" s="10">
        <f t="shared" si="15"/>
        <v>0</v>
      </c>
      <c r="Q132" s="10">
        <f t="shared" si="15"/>
        <v>0</v>
      </c>
    </row>
    <row r="133" spans="2:17" x14ac:dyDescent="0.25">
      <c r="B133" t="str">
        <f>IF(PredefinedValues!B131&lt;&gt;"",PredefinedValues!B131,"")</f>
        <v/>
      </c>
      <c r="C133">
        <f>SUMIFS(Purchases!G$4:G$1000,Purchases!$F$4:$F$1000,$B$3,Purchases!$D$4:$D$1000,Table4[[#This Row],[Agent Pool]])</f>
        <v>0</v>
      </c>
      <c r="D133">
        <f>SUMIFS(SystemProfiles!G$7:G$1000,SystemProfiles!$C$7:$C$1000,$B$3,SystemProfiles!$D$7:$D$1000,Table4[[#This Row],[Agent Pool]])</f>
        <v>0</v>
      </c>
      <c r="E133">
        <f t="shared" ref="E133:E164" si="16">C133-D133</f>
        <v>0</v>
      </c>
      <c r="F133" s="9">
        <f>SUMIFS(Purchases!H$4:H$1000,Purchases!$F$4:$F$1000,$B$3,Purchases!$D$4:$D$1000,Table4[[#This Row],[Agent Pool]])</f>
        <v>0</v>
      </c>
      <c r="G133" s="9">
        <f>SUMIFS(SystemProfiles!I$7:I$1000,SystemProfiles!$C$7:$C$1000,$B$3,SystemProfiles!$D$7:$D$1000,Table4[[#This Row],[Agent Pool]])</f>
        <v>0</v>
      </c>
      <c r="H133" s="9">
        <f t="shared" ref="H133:H164" si="17">F133-G133</f>
        <v>0</v>
      </c>
      <c r="I133" s="9">
        <f>SUMIFS(Purchases!I$4:I$1000,Purchases!$F$4:$F$1000,$B$3,Purchases!$D$4:$D$1000,Table4[[#This Row],[Agent Pool]])</f>
        <v>0</v>
      </c>
      <c r="J133" s="9">
        <f>SUMIFS(SystemProfiles!K$7:K$1000,SystemProfiles!$C$7:$C$1000,$B$3,SystemProfiles!$D$7:$D$1000,Table4[[#This Row],[Agent Pool]])</f>
        <v>0</v>
      </c>
      <c r="K133" s="9">
        <f t="shared" ref="K133:K196" si="18">I133-J133</f>
        <v>0</v>
      </c>
      <c r="L133" s="9">
        <f>SUMIFS(Purchases!J$4:J$1000,Purchases!$F$4:$F$1000,$B$3,Purchases!$D$4:$D$1000,Table4[[#This Row],[Agent Pool]])</f>
        <v>0</v>
      </c>
      <c r="M133" s="9">
        <f>SUMIFS(SystemProfiles!M$7:M$1000,SystemProfiles!$C$7:$C$1000,$B$3,SystemProfiles!$D$7:$D$1000,Table4[[#This Row],[Agent Pool]])</f>
        <v>0</v>
      </c>
      <c r="N133" s="9">
        <f t="shared" ref="N133:N196" si="19">L133-M133</f>
        <v>0</v>
      </c>
      <c r="O133" s="10">
        <f t="shared" ref="O133:Q164" si="20">C133+F133+I133+L133</f>
        <v>0</v>
      </c>
      <c r="P133" s="10">
        <f t="shared" si="20"/>
        <v>0</v>
      </c>
      <c r="Q133" s="10">
        <f t="shared" si="20"/>
        <v>0</v>
      </c>
    </row>
    <row r="134" spans="2:17" x14ac:dyDescent="0.25">
      <c r="B134" t="str">
        <f>IF(PredefinedValues!B132&lt;&gt;"",PredefinedValues!B132,"")</f>
        <v/>
      </c>
      <c r="C134">
        <f>SUMIFS(Purchases!G$4:G$1000,Purchases!$F$4:$F$1000,$B$3,Purchases!$D$4:$D$1000,Table4[[#This Row],[Agent Pool]])</f>
        <v>0</v>
      </c>
      <c r="D134">
        <f>SUMIFS(SystemProfiles!G$7:G$1000,SystemProfiles!$C$7:$C$1000,$B$3,SystemProfiles!$D$7:$D$1000,Table4[[#This Row],[Agent Pool]])</f>
        <v>0</v>
      </c>
      <c r="E134">
        <f t="shared" si="16"/>
        <v>0</v>
      </c>
      <c r="F134" s="9">
        <f>SUMIFS(Purchases!H$4:H$1000,Purchases!$F$4:$F$1000,$B$3,Purchases!$D$4:$D$1000,Table4[[#This Row],[Agent Pool]])</f>
        <v>0</v>
      </c>
      <c r="G134" s="9">
        <f>SUMIFS(SystemProfiles!I$7:I$1000,SystemProfiles!$C$7:$C$1000,$B$3,SystemProfiles!$D$7:$D$1000,Table4[[#This Row],[Agent Pool]])</f>
        <v>0</v>
      </c>
      <c r="H134" s="9">
        <f t="shared" si="17"/>
        <v>0</v>
      </c>
      <c r="I134" s="9">
        <f>SUMIFS(Purchases!I$4:I$1000,Purchases!$F$4:$F$1000,$B$3,Purchases!$D$4:$D$1000,Table4[[#This Row],[Agent Pool]])</f>
        <v>0</v>
      </c>
      <c r="J134" s="9">
        <f>SUMIFS(SystemProfiles!K$7:K$1000,SystemProfiles!$C$7:$C$1000,$B$3,SystemProfiles!$D$7:$D$1000,Table4[[#This Row],[Agent Pool]])</f>
        <v>0</v>
      </c>
      <c r="K134" s="9">
        <f t="shared" si="18"/>
        <v>0</v>
      </c>
      <c r="L134" s="9">
        <f>SUMIFS(Purchases!J$4:J$1000,Purchases!$F$4:$F$1000,$B$3,Purchases!$D$4:$D$1000,Table4[[#This Row],[Agent Pool]])</f>
        <v>0</v>
      </c>
      <c r="M134" s="9">
        <f>SUMIFS(SystemProfiles!M$7:M$1000,SystemProfiles!$C$7:$C$1000,$B$3,SystemProfiles!$D$7:$D$1000,Table4[[#This Row],[Agent Pool]])</f>
        <v>0</v>
      </c>
      <c r="N134" s="9">
        <f t="shared" si="19"/>
        <v>0</v>
      </c>
      <c r="O134" s="10">
        <f t="shared" si="20"/>
        <v>0</v>
      </c>
      <c r="P134" s="10">
        <f t="shared" si="20"/>
        <v>0</v>
      </c>
      <c r="Q134" s="10">
        <f t="shared" si="20"/>
        <v>0</v>
      </c>
    </row>
    <row r="135" spans="2:17" x14ac:dyDescent="0.25">
      <c r="B135" t="str">
        <f>IF(PredefinedValues!B133&lt;&gt;"",PredefinedValues!B133,"")</f>
        <v/>
      </c>
      <c r="C135">
        <f>SUMIFS(Purchases!G$4:G$1000,Purchases!$F$4:$F$1000,$B$3,Purchases!$D$4:$D$1000,Table4[[#This Row],[Agent Pool]])</f>
        <v>0</v>
      </c>
      <c r="D135">
        <f>SUMIFS(SystemProfiles!G$7:G$1000,SystemProfiles!$C$7:$C$1000,$B$3,SystemProfiles!$D$7:$D$1000,Table4[[#This Row],[Agent Pool]])</f>
        <v>0</v>
      </c>
      <c r="E135">
        <f t="shared" si="16"/>
        <v>0</v>
      </c>
      <c r="F135" s="9">
        <f>SUMIFS(Purchases!H$4:H$1000,Purchases!$F$4:$F$1000,$B$3,Purchases!$D$4:$D$1000,Table4[[#This Row],[Agent Pool]])</f>
        <v>0</v>
      </c>
      <c r="G135" s="9">
        <f>SUMIFS(SystemProfiles!I$7:I$1000,SystemProfiles!$C$7:$C$1000,$B$3,SystemProfiles!$D$7:$D$1000,Table4[[#This Row],[Agent Pool]])</f>
        <v>0</v>
      </c>
      <c r="H135" s="9">
        <f t="shared" si="17"/>
        <v>0</v>
      </c>
      <c r="I135" s="9">
        <f>SUMIFS(Purchases!I$4:I$1000,Purchases!$F$4:$F$1000,$B$3,Purchases!$D$4:$D$1000,Table4[[#This Row],[Agent Pool]])</f>
        <v>0</v>
      </c>
      <c r="J135" s="9">
        <f>SUMIFS(SystemProfiles!K$7:K$1000,SystemProfiles!$C$7:$C$1000,$B$3,SystemProfiles!$D$7:$D$1000,Table4[[#This Row],[Agent Pool]])</f>
        <v>0</v>
      </c>
      <c r="K135" s="9">
        <f t="shared" si="18"/>
        <v>0</v>
      </c>
      <c r="L135" s="9">
        <f>SUMIFS(Purchases!J$4:J$1000,Purchases!$F$4:$F$1000,$B$3,Purchases!$D$4:$D$1000,Table4[[#This Row],[Agent Pool]])</f>
        <v>0</v>
      </c>
      <c r="M135" s="9">
        <f>SUMIFS(SystemProfiles!M$7:M$1000,SystemProfiles!$C$7:$C$1000,$B$3,SystemProfiles!$D$7:$D$1000,Table4[[#This Row],[Agent Pool]])</f>
        <v>0</v>
      </c>
      <c r="N135" s="9">
        <f t="shared" si="19"/>
        <v>0</v>
      </c>
      <c r="O135" s="10">
        <f t="shared" si="20"/>
        <v>0</v>
      </c>
      <c r="P135" s="10">
        <f t="shared" si="20"/>
        <v>0</v>
      </c>
      <c r="Q135" s="10">
        <f t="shared" si="20"/>
        <v>0</v>
      </c>
    </row>
    <row r="136" spans="2:17" x14ac:dyDescent="0.25">
      <c r="B136" t="str">
        <f>IF(PredefinedValues!B134&lt;&gt;"",PredefinedValues!B134,"")</f>
        <v/>
      </c>
      <c r="C136">
        <f>SUMIFS(Purchases!G$4:G$1000,Purchases!$F$4:$F$1000,$B$3,Purchases!$D$4:$D$1000,Table4[[#This Row],[Agent Pool]])</f>
        <v>0</v>
      </c>
      <c r="D136">
        <f>SUMIFS(SystemProfiles!G$7:G$1000,SystemProfiles!$C$7:$C$1000,$B$3,SystemProfiles!$D$7:$D$1000,Table4[[#This Row],[Agent Pool]])</f>
        <v>0</v>
      </c>
      <c r="E136">
        <f t="shared" si="16"/>
        <v>0</v>
      </c>
      <c r="F136" s="9">
        <f>SUMIFS(Purchases!H$4:H$1000,Purchases!$F$4:$F$1000,$B$3,Purchases!$D$4:$D$1000,Table4[[#This Row],[Agent Pool]])</f>
        <v>0</v>
      </c>
      <c r="G136" s="9">
        <f>SUMIFS(SystemProfiles!I$7:I$1000,SystemProfiles!$C$7:$C$1000,$B$3,SystemProfiles!$D$7:$D$1000,Table4[[#This Row],[Agent Pool]])</f>
        <v>0</v>
      </c>
      <c r="H136" s="9">
        <f t="shared" si="17"/>
        <v>0</v>
      </c>
      <c r="I136" s="9">
        <f>SUMIFS(Purchases!I$4:I$1000,Purchases!$F$4:$F$1000,$B$3,Purchases!$D$4:$D$1000,Table4[[#This Row],[Agent Pool]])</f>
        <v>0</v>
      </c>
      <c r="J136" s="9">
        <f>SUMIFS(SystemProfiles!K$7:K$1000,SystemProfiles!$C$7:$C$1000,$B$3,SystemProfiles!$D$7:$D$1000,Table4[[#This Row],[Agent Pool]])</f>
        <v>0</v>
      </c>
      <c r="K136" s="9">
        <f t="shared" si="18"/>
        <v>0</v>
      </c>
      <c r="L136" s="9">
        <f>SUMIFS(Purchases!J$4:J$1000,Purchases!$F$4:$F$1000,$B$3,Purchases!$D$4:$D$1000,Table4[[#This Row],[Agent Pool]])</f>
        <v>0</v>
      </c>
      <c r="M136" s="9">
        <f>SUMIFS(SystemProfiles!M$7:M$1000,SystemProfiles!$C$7:$C$1000,$B$3,SystemProfiles!$D$7:$D$1000,Table4[[#This Row],[Agent Pool]])</f>
        <v>0</v>
      </c>
      <c r="N136" s="9">
        <f t="shared" si="19"/>
        <v>0</v>
      </c>
      <c r="O136" s="10">
        <f t="shared" si="20"/>
        <v>0</v>
      </c>
      <c r="P136" s="10">
        <f t="shared" si="20"/>
        <v>0</v>
      </c>
      <c r="Q136" s="10">
        <f t="shared" si="20"/>
        <v>0</v>
      </c>
    </row>
    <row r="137" spans="2:17" x14ac:dyDescent="0.25">
      <c r="B137" t="str">
        <f>IF(PredefinedValues!B135&lt;&gt;"",PredefinedValues!B135,"")</f>
        <v/>
      </c>
      <c r="C137">
        <f>SUMIFS(Purchases!G$4:G$1000,Purchases!$F$4:$F$1000,$B$3,Purchases!$D$4:$D$1000,Table4[[#This Row],[Agent Pool]])</f>
        <v>0</v>
      </c>
      <c r="D137">
        <f>SUMIFS(SystemProfiles!G$7:G$1000,SystemProfiles!$C$7:$C$1000,$B$3,SystemProfiles!$D$7:$D$1000,Table4[[#This Row],[Agent Pool]])</f>
        <v>0</v>
      </c>
      <c r="E137">
        <f t="shared" si="16"/>
        <v>0</v>
      </c>
      <c r="F137" s="9">
        <f>SUMIFS(Purchases!H$4:H$1000,Purchases!$F$4:$F$1000,$B$3,Purchases!$D$4:$D$1000,Table4[[#This Row],[Agent Pool]])</f>
        <v>0</v>
      </c>
      <c r="G137" s="9">
        <f>SUMIFS(SystemProfiles!I$7:I$1000,SystemProfiles!$C$7:$C$1000,$B$3,SystemProfiles!$D$7:$D$1000,Table4[[#This Row],[Agent Pool]])</f>
        <v>0</v>
      </c>
      <c r="H137" s="9">
        <f t="shared" si="17"/>
        <v>0</v>
      </c>
      <c r="I137" s="9">
        <f>SUMIFS(Purchases!I$4:I$1000,Purchases!$F$4:$F$1000,$B$3,Purchases!$D$4:$D$1000,Table4[[#This Row],[Agent Pool]])</f>
        <v>0</v>
      </c>
      <c r="J137" s="9">
        <f>SUMIFS(SystemProfiles!K$7:K$1000,SystemProfiles!$C$7:$C$1000,$B$3,SystemProfiles!$D$7:$D$1000,Table4[[#This Row],[Agent Pool]])</f>
        <v>0</v>
      </c>
      <c r="K137" s="9">
        <f t="shared" si="18"/>
        <v>0</v>
      </c>
      <c r="L137" s="9">
        <f>SUMIFS(Purchases!J$4:J$1000,Purchases!$F$4:$F$1000,$B$3,Purchases!$D$4:$D$1000,Table4[[#This Row],[Agent Pool]])</f>
        <v>0</v>
      </c>
      <c r="M137" s="9">
        <f>SUMIFS(SystemProfiles!M$7:M$1000,SystemProfiles!$C$7:$C$1000,$B$3,SystemProfiles!$D$7:$D$1000,Table4[[#This Row],[Agent Pool]])</f>
        <v>0</v>
      </c>
      <c r="N137" s="9">
        <f t="shared" si="19"/>
        <v>0</v>
      </c>
      <c r="O137" s="10">
        <f t="shared" si="20"/>
        <v>0</v>
      </c>
      <c r="P137" s="10">
        <f t="shared" si="20"/>
        <v>0</v>
      </c>
      <c r="Q137" s="10">
        <f t="shared" si="20"/>
        <v>0</v>
      </c>
    </row>
    <row r="138" spans="2:17" x14ac:dyDescent="0.25">
      <c r="B138" t="str">
        <f>IF(PredefinedValues!B136&lt;&gt;"",PredefinedValues!B136,"")</f>
        <v/>
      </c>
      <c r="C138">
        <f>SUMIFS(Purchases!G$4:G$1000,Purchases!$F$4:$F$1000,$B$3,Purchases!$D$4:$D$1000,Table4[[#This Row],[Agent Pool]])</f>
        <v>0</v>
      </c>
      <c r="D138">
        <f>SUMIFS(SystemProfiles!G$7:G$1000,SystemProfiles!$C$7:$C$1000,$B$3,SystemProfiles!$D$7:$D$1000,Table4[[#This Row],[Agent Pool]])</f>
        <v>0</v>
      </c>
      <c r="E138">
        <f t="shared" si="16"/>
        <v>0</v>
      </c>
      <c r="F138" s="9">
        <f>SUMIFS(Purchases!H$4:H$1000,Purchases!$F$4:$F$1000,$B$3,Purchases!$D$4:$D$1000,Table4[[#This Row],[Agent Pool]])</f>
        <v>0</v>
      </c>
      <c r="G138" s="9">
        <f>SUMIFS(SystemProfiles!I$7:I$1000,SystemProfiles!$C$7:$C$1000,$B$3,SystemProfiles!$D$7:$D$1000,Table4[[#This Row],[Agent Pool]])</f>
        <v>0</v>
      </c>
      <c r="H138" s="9">
        <f t="shared" si="17"/>
        <v>0</v>
      </c>
      <c r="I138" s="9">
        <f>SUMIFS(Purchases!I$4:I$1000,Purchases!$F$4:$F$1000,$B$3,Purchases!$D$4:$D$1000,Table4[[#This Row],[Agent Pool]])</f>
        <v>0</v>
      </c>
      <c r="J138" s="9">
        <f>SUMIFS(SystemProfiles!K$7:K$1000,SystemProfiles!$C$7:$C$1000,$B$3,SystemProfiles!$D$7:$D$1000,Table4[[#This Row],[Agent Pool]])</f>
        <v>0</v>
      </c>
      <c r="K138" s="9">
        <f t="shared" si="18"/>
        <v>0</v>
      </c>
      <c r="L138" s="9">
        <f>SUMIFS(Purchases!J$4:J$1000,Purchases!$F$4:$F$1000,$B$3,Purchases!$D$4:$D$1000,Table4[[#This Row],[Agent Pool]])</f>
        <v>0</v>
      </c>
      <c r="M138" s="9">
        <f>SUMIFS(SystemProfiles!M$7:M$1000,SystemProfiles!$C$7:$C$1000,$B$3,SystemProfiles!$D$7:$D$1000,Table4[[#This Row],[Agent Pool]])</f>
        <v>0</v>
      </c>
      <c r="N138" s="9">
        <f t="shared" si="19"/>
        <v>0</v>
      </c>
      <c r="O138" s="10">
        <f t="shared" si="20"/>
        <v>0</v>
      </c>
      <c r="P138" s="10">
        <f t="shared" si="20"/>
        <v>0</v>
      </c>
      <c r="Q138" s="10">
        <f t="shared" si="20"/>
        <v>0</v>
      </c>
    </row>
    <row r="139" spans="2:17" x14ac:dyDescent="0.25">
      <c r="B139" t="str">
        <f>IF(PredefinedValues!B137&lt;&gt;"",PredefinedValues!B137,"")</f>
        <v/>
      </c>
      <c r="C139">
        <f>SUMIFS(Purchases!G$4:G$1000,Purchases!$F$4:$F$1000,$B$3,Purchases!$D$4:$D$1000,Table4[[#This Row],[Agent Pool]])</f>
        <v>0</v>
      </c>
      <c r="D139">
        <f>SUMIFS(SystemProfiles!G$7:G$1000,SystemProfiles!$C$7:$C$1000,$B$3,SystemProfiles!$D$7:$D$1000,Table4[[#This Row],[Agent Pool]])</f>
        <v>0</v>
      </c>
      <c r="E139">
        <f t="shared" si="16"/>
        <v>0</v>
      </c>
      <c r="F139" s="9">
        <f>SUMIFS(Purchases!H$4:H$1000,Purchases!$F$4:$F$1000,$B$3,Purchases!$D$4:$D$1000,Table4[[#This Row],[Agent Pool]])</f>
        <v>0</v>
      </c>
      <c r="G139" s="9">
        <f>SUMIFS(SystemProfiles!I$7:I$1000,SystemProfiles!$C$7:$C$1000,$B$3,SystemProfiles!$D$7:$D$1000,Table4[[#This Row],[Agent Pool]])</f>
        <v>0</v>
      </c>
      <c r="H139" s="9">
        <f t="shared" si="17"/>
        <v>0</v>
      </c>
      <c r="I139" s="9">
        <f>SUMIFS(Purchases!I$4:I$1000,Purchases!$F$4:$F$1000,$B$3,Purchases!$D$4:$D$1000,Table4[[#This Row],[Agent Pool]])</f>
        <v>0</v>
      </c>
      <c r="J139" s="9">
        <f>SUMIFS(SystemProfiles!K$7:K$1000,SystemProfiles!$C$7:$C$1000,$B$3,SystemProfiles!$D$7:$D$1000,Table4[[#This Row],[Agent Pool]])</f>
        <v>0</v>
      </c>
      <c r="K139" s="9">
        <f t="shared" si="18"/>
        <v>0</v>
      </c>
      <c r="L139" s="9">
        <f>SUMIFS(Purchases!J$4:J$1000,Purchases!$F$4:$F$1000,$B$3,Purchases!$D$4:$D$1000,Table4[[#This Row],[Agent Pool]])</f>
        <v>0</v>
      </c>
      <c r="M139" s="9">
        <f>SUMIFS(SystemProfiles!M$7:M$1000,SystemProfiles!$C$7:$C$1000,$B$3,SystemProfiles!$D$7:$D$1000,Table4[[#This Row],[Agent Pool]])</f>
        <v>0</v>
      </c>
      <c r="N139" s="9">
        <f t="shared" si="19"/>
        <v>0</v>
      </c>
      <c r="O139" s="10">
        <f t="shared" si="20"/>
        <v>0</v>
      </c>
      <c r="P139" s="10">
        <f t="shared" si="20"/>
        <v>0</v>
      </c>
      <c r="Q139" s="10">
        <f t="shared" si="20"/>
        <v>0</v>
      </c>
    </row>
    <row r="140" spans="2:17" x14ac:dyDescent="0.25">
      <c r="B140" t="str">
        <f>IF(PredefinedValues!B138&lt;&gt;"",PredefinedValues!B138,"")</f>
        <v/>
      </c>
      <c r="C140">
        <f>SUMIFS(Purchases!G$4:G$1000,Purchases!$F$4:$F$1000,$B$3,Purchases!$D$4:$D$1000,Table4[[#This Row],[Agent Pool]])</f>
        <v>0</v>
      </c>
      <c r="D140">
        <f>SUMIFS(SystemProfiles!G$7:G$1000,SystemProfiles!$C$7:$C$1000,$B$3,SystemProfiles!$D$7:$D$1000,Table4[[#This Row],[Agent Pool]])</f>
        <v>0</v>
      </c>
      <c r="E140">
        <f t="shared" si="16"/>
        <v>0</v>
      </c>
      <c r="F140" s="9">
        <f>SUMIFS(Purchases!H$4:H$1000,Purchases!$F$4:$F$1000,$B$3,Purchases!$D$4:$D$1000,Table4[[#This Row],[Agent Pool]])</f>
        <v>0</v>
      </c>
      <c r="G140" s="9">
        <f>SUMIFS(SystemProfiles!I$7:I$1000,SystemProfiles!$C$7:$C$1000,$B$3,SystemProfiles!$D$7:$D$1000,Table4[[#This Row],[Agent Pool]])</f>
        <v>0</v>
      </c>
      <c r="H140" s="9">
        <f t="shared" si="17"/>
        <v>0</v>
      </c>
      <c r="I140" s="9">
        <f>SUMIFS(Purchases!I$4:I$1000,Purchases!$F$4:$F$1000,$B$3,Purchases!$D$4:$D$1000,Table4[[#This Row],[Agent Pool]])</f>
        <v>0</v>
      </c>
      <c r="J140" s="9">
        <f>SUMIFS(SystemProfiles!K$7:K$1000,SystemProfiles!$C$7:$C$1000,$B$3,SystemProfiles!$D$7:$D$1000,Table4[[#This Row],[Agent Pool]])</f>
        <v>0</v>
      </c>
      <c r="K140" s="9">
        <f t="shared" si="18"/>
        <v>0</v>
      </c>
      <c r="L140" s="9">
        <f>SUMIFS(Purchases!J$4:J$1000,Purchases!$F$4:$F$1000,$B$3,Purchases!$D$4:$D$1000,Table4[[#This Row],[Agent Pool]])</f>
        <v>0</v>
      </c>
      <c r="M140" s="9">
        <f>SUMIFS(SystemProfiles!M$7:M$1000,SystemProfiles!$C$7:$C$1000,$B$3,SystemProfiles!$D$7:$D$1000,Table4[[#This Row],[Agent Pool]])</f>
        <v>0</v>
      </c>
      <c r="N140" s="9">
        <f t="shared" si="19"/>
        <v>0</v>
      </c>
      <c r="O140" s="10">
        <f t="shared" si="20"/>
        <v>0</v>
      </c>
      <c r="P140" s="10">
        <f t="shared" si="20"/>
        <v>0</v>
      </c>
      <c r="Q140" s="10">
        <f t="shared" si="20"/>
        <v>0</v>
      </c>
    </row>
    <row r="141" spans="2:17" x14ac:dyDescent="0.25">
      <c r="B141" t="str">
        <f>IF(PredefinedValues!B139&lt;&gt;"",PredefinedValues!B139,"")</f>
        <v/>
      </c>
      <c r="C141">
        <f>SUMIFS(Purchases!G$4:G$1000,Purchases!$F$4:$F$1000,$B$3,Purchases!$D$4:$D$1000,Table4[[#This Row],[Agent Pool]])</f>
        <v>0</v>
      </c>
      <c r="D141">
        <f>SUMIFS(SystemProfiles!G$7:G$1000,SystemProfiles!$C$7:$C$1000,$B$3,SystemProfiles!$D$7:$D$1000,Table4[[#This Row],[Agent Pool]])</f>
        <v>0</v>
      </c>
      <c r="E141">
        <f t="shared" si="16"/>
        <v>0</v>
      </c>
      <c r="F141" s="9">
        <f>SUMIFS(Purchases!H$4:H$1000,Purchases!$F$4:$F$1000,$B$3,Purchases!$D$4:$D$1000,Table4[[#This Row],[Agent Pool]])</f>
        <v>0</v>
      </c>
      <c r="G141" s="9">
        <f>SUMIFS(SystemProfiles!I$7:I$1000,SystemProfiles!$C$7:$C$1000,$B$3,SystemProfiles!$D$7:$D$1000,Table4[[#This Row],[Agent Pool]])</f>
        <v>0</v>
      </c>
      <c r="H141" s="9">
        <f t="shared" si="17"/>
        <v>0</v>
      </c>
      <c r="I141" s="9">
        <f>SUMIFS(Purchases!I$4:I$1000,Purchases!$F$4:$F$1000,$B$3,Purchases!$D$4:$D$1000,Table4[[#This Row],[Agent Pool]])</f>
        <v>0</v>
      </c>
      <c r="J141" s="9">
        <f>SUMIFS(SystemProfiles!K$7:K$1000,SystemProfiles!$C$7:$C$1000,$B$3,SystemProfiles!$D$7:$D$1000,Table4[[#This Row],[Agent Pool]])</f>
        <v>0</v>
      </c>
      <c r="K141" s="9">
        <f t="shared" si="18"/>
        <v>0</v>
      </c>
      <c r="L141" s="9">
        <f>SUMIFS(Purchases!J$4:J$1000,Purchases!$F$4:$F$1000,$B$3,Purchases!$D$4:$D$1000,Table4[[#This Row],[Agent Pool]])</f>
        <v>0</v>
      </c>
      <c r="M141" s="9">
        <f>SUMIFS(SystemProfiles!M$7:M$1000,SystemProfiles!$C$7:$C$1000,$B$3,SystemProfiles!$D$7:$D$1000,Table4[[#This Row],[Agent Pool]])</f>
        <v>0</v>
      </c>
      <c r="N141" s="9">
        <f t="shared" si="19"/>
        <v>0</v>
      </c>
      <c r="O141" s="10">
        <f t="shared" si="20"/>
        <v>0</v>
      </c>
      <c r="P141" s="10">
        <f t="shared" si="20"/>
        <v>0</v>
      </c>
      <c r="Q141" s="10">
        <f t="shared" si="20"/>
        <v>0</v>
      </c>
    </row>
    <row r="142" spans="2:17" x14ac:dyDescent="0.25">
      <c r="B142" t="str">
        <f>IF(PredefinedValues!B140&lt;&gt;"",PredefinedValues!B140,"")</f>
        <v/>
      </c>
      <c r="C142">
        <f>SUMIFS(Purchases!G$4:G$1000,Purchases!$F$4:$F$1000,$B$3,Purchases!$D$4:$D$1000,Table4[[#This Row],[Agent Pool]])</f>
        <v>0</v>
      </c>
      <c r="D142">
        <f>SUMIFS(SystemProfiles!G$7:G$1000,SystemProfiles!$C$7:$C$1000,$B$3,SystemProfiles!$D$7:$D$1000,Table4[[#This Row],[Agent Pool]])</f>
        <v>0</v>
      </c>
      <c r="E142">
        <f t="shared" si="16"/>
        <v>0</v>
      </c>
      <c r="F142" s="9">
        <f>SUMIFS(Purchases!H$4:H$1000,Purchases!$F$4:$F$1000,$B$3,Purchases!$D$4:$D$1000,Table4[[#This Row],[Agent Pool]])</f>
        <v>0</v>
      </c>
      <c r="G142" s="9">
        <f>SUMIFS(SystemProfiles!I$7:I$1000,SystemProfiles!$C$7:$C$1000,$B$3,SystemProfiles!$D$7:$D$1000,Table4[[#This Row],[Agent Pool]])</f>
        <v>0</v>
      </c>
      <c r="H142" s="9">
        <f t="shared" si="17"/>
        <v>0</v>
      </c>
      <c r="I142" s="9">
        <f>SUMIFS(Purchases!I$4:I$1000,Purchases!$F$4:$F$1000,$B$3,Purchases!$D$4:$D$1000,Table4[[#This Row],[Agent Pool]])</f>
        <v>0</v>
      </c>
      <c r="J142" s="9">
        <f>SUMIFS(SystemProfiles!K$7:K$1000,SystemProfiles!$C$7:$C$1000,$B$3,SystemProfiles!$D$7:$D$1000,Table4[[#This Row],[Agent Pool]])</f>
        <v>0</v>
      </c>
      <c r="K142" s="9">
        <f t="shared" si="18"/>
        <v>0</v>
      </c>
      <c r="L142" s="9">
        <f>SUMIFS(Purchases!J$4:J$1000,Purchases!$F$4:$F$1000,$B$3,Purchases!$D$4:$D$1000,Table4[[#This Row],[Agent Pool]])</f>
        <v>0</v>
      </c>
      <c r="M142" s="9">
        <f>SUMIFS(SystemProfiles!M$7:M$1000,SystemProfiles!$C$7:$C$1000,$B$3,SystemProfiles!$D$7:$D$1000,Table4[[#This Row],[Agent Pool]])</f>
        <v>0</v>
      </c>
      <c r="N142" s="9">
        <f t="shared" si="19"/>
        <v>0</v>
      </c>
      <c r="O142" s="10">
        <f t="shared" si="20"/>
        <v>0</v>
      </c>
      <c r="P142" s="10">
        <f t="shared" si="20"/>
        <v>0</v>
      </c>
      <c r="Q142" s="10">
        <f t="shared" si="20"/>
        <v>0</v>
      </c>
    </row>
    <row r="143" spans="2:17" x14ac:dyDescent="0.25">
      <c r="B143" t="str">
        <f>IF(PredefinedValues!B141&lt;&gt;"",PredefinedValues!B141,"")</f>
        <v/>
      </c>
      <c r="C143">
        <f>SUMIFS(Purchases!G$4:G$1000,Purchases!$F$4:$F$1000,$B$3,Purchases!$D$4:$D$1000,Table4[[#This Row],[Agent Pool]])</f>
        <v>0</v>
      </c>
      <c r="D143">
        <f>SUMIFS(SystemProfiles!G$7:G$1000,SystemProfiles!$C$7:$C$1000,$B$3,SystemProfiles!$D$7:$D$1000,Table4[[#This Row],[Agent Pool]])</f>
        <v>0</v>
      </c>
      <c r="E143">
        <f t="shared" si="16"/>
        <v>0</v>
      </c>
      <c r="F143" s="9">
        <f>SUMIFS(Purchases!H$4:H$1000,Purchases!$F$4:$F$1000,$B$3,Purchases!$D$4:$D$1000,Table4[[#This Row],[Agent Pool]])</f>
        <v>0</v>
      </c>
      <c r="G143" s="9">
        <f>SUMIFS(SystemProfiles!I$7:I$1000,SystemProfiles!$C$7:$C$1000,$B$3,SystemProfiles!$D$7:$D$1000,Table4[[#This Row],[Agent Pool]])</f>
        <v>0</v>
      </c>
      <c r="H143" s="9">
        <f t="shared" si="17"/>
        <v>0</v>
      </c>
      <c r="I143" s="9">
        <f>SUMIFS(Purchases!I$4:I$1000,Purchases!$F$4:$F$1000,$B$3,Purchases!$D$4:$D$1000,Table4[[#This Row],[Agent Pool]])</f>
        <v>0</v>
      </c>
      <c r="J143" s="9">
        <f>SUMIFS(SystemProfiles!K$7:K$1000,SystemProfiles!$C$7:$C$1000,$B$3,SystemProfiles!$D$7:$D$1000,Table4[[#This Row],[Agent Pool]])</f>
        <v>0</v>
      </c>
      <c r="K143" s="9">
        <f t="shared" si="18"/>
        <v>0</v>
      </c>
      <c r="L143" s="9">
        <f>SUMIFS(Purchases!J$4:J$1000,Purchases!$F$4:$F$1000,$B$3,Purchases!$D$4:$D$1000,Table4[[#This Row],[Agent Pool]])</f>
        <v>0</v>
      </c>
      <c r="M143" s="9">
        <f>SUMIFS(SystemProfiles!M$7:M$1000,SystemProfiles!$C$7:$C$1000,$B$3,SystemProfiles!$D$7:$D$1000,Table4[[#This Row],[Agent Pool]])</f>
        <v>0</v>
      </c>
      <c r="N143" s="9">
        <f t="shared" si="19"/>
        <v>0</v>
      </c>
      <c r="O143" s="10">
        <f t="shared" si="20"/>
        <v>0</v>
      </c>
      <c r="P143" s="10">
        <f t="shared" si="20"/>
        <v>0</v>
      </c>
      <c r="Q143" s="10">
        <f t="shared" si="20"/>
        <v>0</v>
      </c>
    </row>
    <row r="144" spans="2:17" x14ac:dyDescent="0.25">
      <c r="B144" t="str">
        <f>IF(PredefinedValues!B142&lt;&gt;"",PredefinedValues!B142,"")</f>
        <v/>
      </c>
      <c r="C144">
        <f>SUMIFS(Purchases!G$4:G$1000,Purchases!$F$4:$F$1000,$B$3,Purchases!$D$4:$D$1000,Table4[[#This Row],[Agent Pool]])</f>
        <v>0</v>
      </c>
      <c r="D144">
        <f>SUMIFS(SystemProfiles!G$7:G$1000,SystemProfiles!$C$7:$C$1000,$B$3,SystemProfiles!$D$7:$D$1000,Table4[[#This Row],[Agent Pool]])</f>
        <v>0</v>
      </c>
      <c r="E144">
        <f t="shared" si="16"/>
        <v>0</v>
      </c>
      <c r="F144" s="9">
        <f>SUMIFS(Purchases!H$4:H$1000,Purchases!$F$4:$F$1000,$B$3,Purchases!$D$4:$D$1000,Table4[[#This Row],[Agent Pool]])</f>
        <v>0</v>
      </c>
      <c r="G144" s="9">
        <f>SUMIFS(SystemProfiles!I$7:I$1000,SystemProfiles!$C$7:$C$1000,$B$3,SystemProfiles!$D$7:$D$1000,Table4[[#This Row],[Agent Pool]])</f>
        <v>0</v>
      </c>
      <c r="H144" s="9">
        <f t="shared" si="17"/>
        <v>0</v>
      </c>
      <c r="I144" s="9">
        <f>SUMIFS(Purchases!I$4:I$1000,Purchases!$F$4:$F$1000,$B$3,Purchases!$D$4:$D$1000,Table4[[#This Row],[Agent Pool]])</f>
        <v>0</v>
      </c>
      <c r="J144" s="9">
        <f>SUMIFS(SystemProfiles!K$7:K$1000,SystemProfiles!$C$7:$C$1000,$B$3,SystemProfiles!$D$7:$D$1000,Table4[[#This Row],[Agent Pool]])</f>
        <v>0</v>
      </c>
      <c r="K144" s="9">
        <f t="shared" si="18"/>
        <v>0</v>
      </c>
      <c r="L144" s="9">
        <f>SUMIFS(Purchases!J$4:J$1000,Purchases!$F$4:$F$1000,$B$3,Purchases!$D$4:$D$1000,Table4[[#This Row],[Agent Pool]])</f>
        <v>0</v>
      </c>
      <c r="M144" s="9">
        <f>SUMIFS(SystemProfiles!M$7:M$1000,SystemProfiles!$C$7:$C$1000,$B$3,SystemProfiles!$D$7:$D$1000,Table4[[#This Row],[Agent Pool]])</f>
        <v>0</v>
      </c>
      <c r="N144" s="9">
        <f t="shared" si="19"/>
        <v>0</v>
      </c>
      <c r="O144" s="10">
        <f t="shared" si="20"/>
        <v>0</v>
      </c>
      <c r="P144" s="10">
        <f t="shared" si="20"/>
        <v>0</v>
      </c>
      <c r="Q144" s="10">
        <f t="shared" si="20"/>
        <v>0</v>
      </c>
    </row>
    <row r="145" spans="2:17" x14ac:dyDescent="0.25">
      <c r="B145" t="str">
        <f>IF(PredefinedValues!B143&lt;&gt;"",PredefinedValues!B143,"")</f>
        <v/>
      </c>
      <c r="C145">
        <f>SUMIFS(Purchases!G$4:G$1000,Purchases!$F$4:$F$1000,$B$3,Purchases!$D$4:$D$1000,Table4[[#This Row],[Agent Pool]])</f>
        <v>0</v>
      </c>
      <c r="D145">
        <f>SUMIFS(SystemProfiles!G$7:G$1000,SystemProfiles!$C$7:$C$1000,$B$3,SystemProfiles!$D$7:$D$1000,Table4[[#This Row],[Agent Pool]])</f>
        <v>0</v>
      </c>
      <c r="E145">
        <f t="shared" si="16"/>
        <v>0</v>
      </c>
      <c r="F145" s="9">
        <f>SUMIFS(Purchases!H$4:H$1000,Purchases!$F$4:$F$1000,$B$3,Purchases!$D$4:$D$1000,Table4[[#This Row],[Agent Pool]])</f>
        <v>0</v>
      </c>
      <c r="G145" s="9">
        <f>SUMIFS(SystemProfiles!I$7:I$1000,SystemProfiles!$C$7:$C$1000,$B$3,SystemProfiles!$D$7:$D$1000,Table4[[#This Row],[Agent Pool]])</f>
        <v>0</v>
      </c>
      <c r="H145" s="9">
        <f t="shared" si="17"/>
        <v>0</v>
      </c>
      <c r="I145" s="9">
        <f>SUMIFS(Purchases!I$4:I$1000,Purchases!$F$4:$F$1000,$B$3,Purchases!$D$4:$D$1000,Table4[[#This Row],[Agent Pool]])</f>
        <v>0</v>
      </c>
      <c r="J145" s="9">
        <f>SUMIFS(SystemProfiles!K$7:K$1000,SystemProfiles!$C$7:$C$1000,$B$3,SystemProfiles!$D$7:$D$1000,Table4[[#This Row],[Agent Pool]])</f>
        <v>0</v>
      </c>
      <c r="K145" s="9">
        <f t="shared" si="18"/>
        <v>0</v>
      </c>
      <c r="L145" s="9">
        <f>SUMIFS(Purchases!J$4:J$1000,Purchases!$F$4:$F$1000,$B$3,Purchases!$D$4:$D$1000,Table4[[#This Row],[Agent Pool]])</f>
        <v>0</v>
      </c>
      <c r="M145" s="9">
        <f>SUMIFS(SystemProfiles!M$7:M$1000,SystemProfiles!$C$7:$C$1000,$B$3,SystemProfiles!$D$7:$D$1000,Table4[[#This Row],[Agent Pool]])</f>
        <v>0</v>
      </c>
      <c r="N145" s="9">
        <f t="shared" si="19"/>
        <v>0</v>
      </c>
      <c r="O145" s="10">
        <f t="shared" si="20"/>
        <v>0</v>
      </c>
      <c r="P145" s="10">
        <f t="shared" si="20"/>
        <v>0</v>
      </c>
      <c r="Q145" s="10">
        <f t="shared" si="20"/>
        <v>0</v>
      </c>
    </row>
    <row r="146" spans="2:17" x14ac:dyDescent="0.25">
      <c r="B146" t="str">
        <f>IF(PredefinedValues!B144&lt;&gt;"",PredefinedValues!B144,"")</f>
        <v/>
      </c>
      <c r="C146">
        <f>SUMIFS(Purchases!G$4:G$1000,Purchases!$F$4:$F$1000,$B$3,Purchases!$D$4:$D$1000,Table4[[#This Row],[Agent Pool]])</f>
        <v>0</v>
      </c>
      <c r="D146">
        <f>SUMIFS(SystemProfiles!G$7:G$1000,SystemProfiles!$C$7:$C$1000,$B$3,SystemProfiles!$D$7:$D$1000,Table4[[#This Row],[Agent Pool]])</f>
        <v>0</v>
      </c>
      <c r="E146">
        <f t="shared" si="16"/>
        <v>0</v>
      </c>
      <c r="F146" s="9">
        <f>SUMIFS(Purchases!H$4:H$1000,Purchases!$F$4:$F$1000,$B$3,Purchases!$D$4:$D$1000,Table4[[#This Row],[Agent Pool]])</f>
        <v>0</v>
      </c>
      <c r="G146" s="9">
        <f>SUMIFS(SystemProfiles!I$7:I$1000,SystemProfiles!$C$7:$C$1000,$B$3,SystemProfiles!$D$7:$D$1000,Table4[[#This Row],[Agent Pool]])</f>
        <v>0</v>
      </c>
      <c r="H146" s="9">
        <f t="shared" si="17"/>
        <v>0</v>
      </c>
      <c r="I146" s="9">
        <f>SUMIFS(Purchases!I$4:I$1000,Purchases!$F$4:$F$1000,$B$3,Purchases!$D$4:$D$1000,Table4[[#This Row],[Agent Pool]])</f>
        <v>0</v>
      </c>
      <c r="J146" s="9">
        <f>SUMIFS(SystemProfiles!K$7:K$1000,SystemProfiles!$C$7:$C$1000,$B$3,SystemProfiles!$D$7:$D$1000,Table4[[#This Row],[Agent Pool]])</f>
        <v>0</v>
      </c>
      <c r="K146" s="9">
        <f t="shared" si="18"/>
        <v>0</v>
      </c>
      <c r="L146" s="9">
        <f>SUMIFS(Purchases!J$4:J$1000,Purchases!$F$4:$F$1000,$B$3,Purchases!$D$4:$D$1000,Table4[[#This Row],[Agent Pool]])</f>
        <v>0</v>
      </c>
      <c r="M146" s="9">
        <f>SUMIFS(SystemProfiles!M$7:M$1000,SystemProfiles!$C$7:$C$1000,$B$3,SystemProfiles!$D$7:$D$1000,Table4[[#This Row],[Agent Pool]])</f>
        <v>0</v>
      </c>
      <c r="N146" s="9">
        <f t="shared" si="19"/>
        <v>0</v>
      </c>
      <c r="O146" s="10">
        <f t="shared" si="20"/>
        <v>0</v>
      </c>
      <c r="P146" s="10">
        <f t="shared" si="20"/>
        <v>0</v>
      </c>
      <c r="Q146" s="10">
        <f t="shared" si="20"/>
        <v>0</v>
      </c>
    </row>
    <row r="147" spans="2:17" x14ac:dyDescent="0.25">
      <c r="B147" t="str">
        <f>IF(PredefinedValues!B145&lt;&gt;"",PredefinedValues!B145,"")</f>
        <v/>
      </c>
      <c r="C147">
        <f>SUMIFS(Purchases!G$4:G$1000,Purchases!$F$4:$F$1000,$B$3,Purchases!$D$4:$D$1000,Table4[[#This Row],[Agent Pool]])</f>
        <v>0</v>
      </c>
      <c r="D147">
        <f>SUMIFS(SystemProfiles!G$7:G$1000,SystemProfiles!$C$7:$C$1000,$B$3,SystemProfiles!$D$7:$D$1000,Table4[[#This Row],[Agent Pool]])</f>
        <v>0</v>
      </c>
      <c r="E147">
        <f t="shared" si="16"/>
        <v>0</v>
      </c>
      <c r="F147" s="9">
        <f>SUMIFS(Purchases!H$4:H$1000,Purchases!$F$4:$F$1000,$B$3,Purchases!$D$4:$D$1000,Table4[[#This Row],[Agent Pool]])</f>
        <v>0</v>
      </c>
      <c r="G147" s="9">
        <f>SUMIFS(SystemProfiles!I$7:I$1000,SystemProfiles!$C$7:$C$1000,$B$3,SystemProfiles!$D$7:$D$1000,Table4[[#This Row],[Agent Pool]])</f>
        <v>0</v>
      </c>
      <c r="H147" s="9">
        <f t="shared" si="17"/>
        <v>0</v>
      </c>
      <c r="I147" s="9">
        <f>SUMIFS(Purchases!I$4:I$1000,Purchases!$F$4:$F$1000,$B$3,Purchases!$D$4:$D$1000,Table4[[#This Row],[Agent Pool]])</f>
        <v>0</v>
      </c>
      <c r="J147" s="9">
        <f>SUMIFS(SystemProfiles!K$7:K$1000,SystemProfiles!$C$7:$C$1000,$B$3,SystemProfiles!$D$7:$D$1000,Table4[[#This Row],[Agent Pool]])</f>
        <v>0</v>
      </c>
      <c r="K147" s="9">
        <f t="shared" si="18"/>
        <v>0</v>
      </c>
      <c r="L147" s="9">
        <f>SUMIFS(Purchases!J$4:J$1000,Purchases!$F$4:$F$1000,$B$3,Purchases!$D$4:$D$1000,Table4[[#This Row],[Agent Pool]])</f>
        <v>0</v>
      </c>
      <c r="M147" s="9">
        <f>SUMIFS(SystemProfiles!M$7:M$1000,SystemProfiles!$C$7:$C$1000,$B$3,SystemProfiles!$D$7:$D$1000,Table4[[#This Row],[Agent Pool]])</f>
        <v>0</v>
      </c>
      <c r="N147" s="9">
        <f t="shared" si="19"/>
        <v>0</v>
      </c>
      <c r="O147" s="10">
        <f t="shared" si="20"/>
        <v>0</v>
      </c>
      <c r="P147" s="10">
        <f t="shared" si="20"/>
        <v>0</v>
      </c>
      <c r="Q147" s="10">
        <f t="shared" si="20"/>
        <v>0</v>
      </c>
    </row>
    <row r="148" spans="2:17" x14ac:dyDescent="0.25">
      <c r="B148" t="str">
        <f>IF(PredefinedValues!B146&lt;&gt;"",PredefinedValues!B146,"")</f>
        <v/>
      </c>
      <c r="C148">
        <f>SUMIFS(Purchases!G$4:G$1000,Purchases!$F$4:$F$1000,$B$3,Purchases!$D$4:$D$1000,Table4[[#This Row],[Agent Pool]])</f>
        <v>0</v>
      </c>
      <c r="D148">
        <f>SUMIFS(SystemProfiles!G$7:G$1000,SystemProfiles!$C$7:$C$1000,$B$3,SystemProfiles!$D$7:$D$1000,Table4[[#This Row],[Agent Pool]])</f>
        <v>0</v>
      </c>
      <c r="E148">
        <f t="shared" si="16"/>
        <v>0</v>
      </c>
      <c r="F148" s="9">
        <f>SUMIFS(Purchases!H$4:H$1000,Purchases!$F$4:$F$1000,$B$3,Purchases!$D$4:$D$1000,Table4[[#This Row],[Agent Pool]])</f>
        <v>0</v>
      </c>
      <c r="G148" s="9">
        <f>SUMIFS(SystemProfiles!I$7:I$1000,SystemProfiles!$C$7:$C$1000,$B$3,SystemProfiles!$D$7:$D$1000,Table4[[#This Row],[Agent Pool]])</f>
        <v>0</v>
      </c>
      <c r="H148" s="9">
        <f t="shared" si="17"/>
        <v>0</v>
      </c>
      <c r="I148" s="9">
        <f>SUMIFS(Purchases!I$4:I$1000,Purchases!$F$4:$F$1000,$B$3,Purchases!$D$4:$D$1000,Table4[[#This Row],[Agent Pool]])</f>
        <v>0</v>
      </c>
      <c r="J148" s="9">
        <f>SUMIFS(SystemProfiles!K$7:K$1000,SystemProfiles!$C$7:$C$1000,$B$3,SystemProfiles!$D$7:$D$1000,Table4[[#This Row],[Agent Pool]])</f>
        <v>0</v>
      </c>
      <c r="K148" s="9">
        <f t="shared" si="18"/>
        <v>0</v>
      </c>
      <c r="L148" s="9">
        <f>SUMIFS(Purchases!J$4:J$1000,Purchases!$F$4:$F$1000,$B$3,Purchases!$D$4:$D$1000,Table4[[#This Row],[Agent Pool]])</f>
        <v>0</v>
      </c>
      <c r="M148" s="9">
        <f>SUMIFS(SystemProfiles!M$7:M$1000,SystemProfiles!$C$7:$C$1000,$B$3,SystemProfiles!$D$7:$D$1000,Table4[[#This Row],[Agent Pool]])</f>
        <v>0</v>
      </c>
      <c r="N148" s="9">
        <f t="shared" si="19"/>
        <v>0</v>
      </c>
      <c r="O148" s="10">
        <f t="shared" si="20"/>
        <v>0</v>
      </c>
      <c r="P148" s="10">
        <f t="shared" si="20"/>
        <v>0</v>
      </c>
      <c r="Q148" s="10">
        <f t="shared" si="20"/>
        <v>0</v>
      </c>
    </row>
    <row r="149" spans="2:17" x14ac:dyDescent="0.25">
      <c r="B149" t="str">
        <f>IF(PredefinedValues!B147&lt;&gt;"",PredefinedValues!B147,"")</f>
        <v/>
      </c>
      <c r="C149">
        <f>SUMIFS(Purchases!G$4:G$1000,Purchases!$F$4:$F$1000,$B$3,Purchases!$D$4:$D$1000,Table4[[#This Row],[Agent Pool]])</f>
        <v>0</v>
      </c>
      <c r="D149">
        <f>SUMIFS(SystemProfiles!G$7:G$1000,SystemProfiles!$C$7:$C$1000,$B$3,SystemProfiles!$D$7:$D$1000,Table4[[#This Row],[Agent Pool]])</f>
        <v>0</v>
      </c>
      <c r="E149">
        <f t="shared" si="16"/>
        <v>0</v>
      </c>
      <c r="F149" s="9">
        <f>SUMIFS(Purchases!H$4:H$1000,Purchases!$F$4:$F$1000,$B$3,Purchases!$D$4:$D$1000,Table4[[#This Row],[Agent Pool]])</f>
        <v>0</v>
      </c>
      <c r="G149" s="9">
        <f>SUMIFS(SystemProfiles!I$7:I$1000,SystemProfiles!$C$7:$C$1000,$B$3,SystemProfiles!$D$7:$D$1000,Table4[[#This Row],[Agent Pool]])</f>
        <v>0</v>
      </c>
      <c r="H149" s="9">
        <f t="shared" si="17"/>
        <v>0</v>
      </c>
      <c r="I149" s="9">
        <f>SUMIFS(Purchases!I$4:I$1000,Purchases!$F$4:$F$1000,$B$3,Purchases!$D$4:$D$1000,Table4[[#This Row],[Agent Pool]])</f>
        <v>0</v>
      </c>
      <c r="J149" s="9">
        <f>SUMIFS(SystemProfiles!K$7:K$1000,SystemProfiles!$C$7:$C$1000,$B$3,SystemProfiles!$D$7:$D$1000,Table4[[#This Row],[Agent Pool]])</f>
        <v>0</v>
      </c>
      <c r="K149" s="9">
        <f t="shared" si="18"/>
        <v>0</v>
      </c>
      <c r="L149" s="9">
        <f>SUMIFS(Purchases!J$4:J$1000,Purchases!$F$4:$F$1000,$B$3,Purchases!$D$4:$D$1000,Table4[[#This Row],[Agent Pool]])</f>
        <v>0</v>
      </c>
      <c r="M149" s="9">
        <f>SUMIFS(SystemProfiles!M$7:M$1000,SystemProfiles!$C$7:$C$1000,$B$3,SystemProfiles!$D$7:$D$1000,Table4[[#This Row],[Agent Pool]])</f>
        <v>0</v>
      </c>
      <c r="N149" s="9">
        <f t="shared" si="19"/>
        <v>0</v>
      </c>
      <c r="O149" s="10">
        <f t="shared" si="20"/>
        <v>0</v>
      </c>
      <c r="P149" s="10">
        <f t="shared" si="20"/>
        <v>0</v>
      </c>
      <c r="Q149" s="10">
        <f t="shared" si="20"/>
        <v>0</v>
      </c>
    </row>
    <row r="150" spans="2:17" x14ac:dyDescent="0.25">
      <c r="B150" t="str">
        <f>IF(PredefinedValues!B148&lt;&gt;"",PredefinedValues!B148,"")</f>
        <v/>
      </c>
      <c r="C150">
        <f>SUMIFS(Purchases!G$4:G$1000,Purchases!$F$4:$F$1000,$B$3,Purchases!$D$4:$D$1000,Table4[[#This Row],[Agent Pool]])</f>
        <v>0</v>
      </c>
      <c r="D150">
        <f>SUMIFS(SystemProfiles!G$7:G$1000,SystemProfiles!$C$7:$C$1000,$B$3,SystemProfiles!$D$7:$D$1000,Table4[[#This Row],[Agent Pool]])</f>
        <v>0</v>
      </c>
      <c r="E150">
        <f t="shared" si="16"/>
        <v>0</v>
      </c>
      <c r="F150" s="9">
        <f>SUMIFS(Purchases!H$4:H$1000,Purchases!$F$4:$F$1000,$B$3,Purchases!$D$4:$D$1000,Table4[[#This Row],[Agent Pool]])</f>
        <v>0</v>
      </c>
      <c r="G150" s="9">
        <f>SUMIFS(SystemProfiles!I$7:I$1000,SystemProfiles!$C$7:$C$1000,$B$3,SystemProfiles!$D$7:$D$1000,Table4[[#This Row],[Agent Pool]])</f>
        <v>0</v>
      </c>
      <c r="H150" s="9">
        <f t="shared" si="17"/>
        <v>0</v>
      </c>
      <c r="I150" s="9">
        <f>SUMIFS(Purchases!I$4:I$1000,Purchases!$F$4:$F$1000,$B$3,Purchases!$D$4:$D$1000,Table4[[#This Row],[Agent Pool]])</f>
        <v>0</v>
      </c>
      <c r="J150" s="9">
        <f>SUMIFS(SystemProfiles!K$7:K$1000,SystemProfiles!$C$7:$C$1000,$B$3,SystemProfiles!$D$7:$D$1000,Table4[[#This Row],[Agent Pool]])</f>
        <v>0</v>
      </c>
      <c r="K150" s="9">
        <f t="shared" si="18"/>
        <v>0</v>
      </c>
      <c r="L150" s="9">
        <f>SUMIFS(Purchases!J$4:J$1000,Purchases!$F$4:$F$1000,$B$3,Purchases!$D$4:$D$1000,Table4[[#This Row],[Agent Pool]])</f>
        <v>0</v>
      </c>
      <c r="M150" s="9">
        <f>SUMIFS(SystemProfiles!M$7:M$1000,SystemProfiles!$C$7:$C$1000,$B$3,SystemProfiles!$D$7:$D$1000,Table4[[#This Row],[Agent Pool]])</f>
        <v>0</v>
      </c>
      <c r="N150" s="9">
        <f t="shared" si="19"/>
        <v>0</v>
      </c>
      <c r="O150" s="10">
        <f t="shared" si="20"/>
        <v>0</v>
      </c>
      <c r="P150" s="10">
        <f t="shared" si="20"/>
        <v>0</v>
      </c>
      <c r="Q150" s="10">
        <f t="shared" si="20"/>
        <v>0</v>
      </c>
    </row>
    <row r="151" spans="2:17" x14ac:dyDescent="0.25">
      <c r="B151" t="str">
        <f>IF(PredefinedValues!B149&lt;&gt;"",PredefinedValues!B149,"")</f>
        <v/>
      </c>
      <c r="C151">
        <f>SUMIFS(Purchases!G$4:G$1000,Purchases!$F$4:$F$1000,$B$3,Purchases!$D$4:$D$1000,Table4[[#This Row],[Agent Pool]])</f>
        <v>0</v>
      </c>
      <c r="D151">
        <f>SUMIFS(SystemProfiles!G$7:G$1000,SystemProfiles!$C$7:$C$1000,$B$3,SystemProfiles!$D$7:$D$1000,Table4[[#This Row],[Agent Pool]])</f>
        <v>0</v>
      </c>
      <c r="E151">
        <f t="shared" si="16"/>
        <v>0</v>
      </c>
      <c r="F151" s="9">
        <f>SUMIFS(Purchases!H$4:H$1000,Purchases!$F$4:$F$1000,$B$3,Purchases!$D$4:$D$1000,Table4[[#This Row],[Agent Pool]])</f>
        <v>0</v>
      </c>
      <c r="G151" s="9">
        <f>SUMIFS(SystemProfiles!I$7:I$1000,SystemProfiles!$C$7:$C$1000,$B$3,SystemProfiles!$D$7:$D$1000,Table4[[#This Row],[Agent Pool]])</f>
        <v>0</v>
      </c>
      <c r="H151" s="9">
        <f t="shared" si="17"/>
        <v>0</v>
      </c>
      <c r="I151" s="9">
        <f>SUMIFS(Purchases!I$4:I$1000,Purchases!$F$4:$F$1000,$B$3,Purchases!$D$4:$D$1000,Table4[[#This Row],[Agent Pool]])</f>
        <v>0</v>
      </c>
      <c r="J151" s="9">
        <f>SUMIFS(SystemProfiles!K$7:K$1000,SystemProfiles!$C$7:$C$1000,$B$3,SystemProfiles!$D$7:$D$1000,Table4[[#This Row],[Agent Pool]])</f>
        <v>0</v>
      </c>
      <c r="K151" s="9">
        <f t="shared" si="18"/>
        <v>0</v>
      </c>
      <c r="L151" s="9">
        <f>SUMIFS(Purchases!J$4:J$1000,Purchases!$F$4:$F$1000,$B$3,Purchases!$D$4:$D$1000,Table4[[#This Row],[Agent Pool]])</f>
        <v>0</v>
      </c>
      <c r="M151" s="9">
        <f>SUMIFS(SystemProfiles!M$7:M$1000,SystemProfiles!$C$7:$C$1000,$B$3,SystemProfiles!$D$7:$D$1000,Table4[[#This Row],[Agent Pool]])</f>
        <v>0</v>
      </c>
      <c r="N151" s="9">
        <f t="shared" si="19"/>
        <v>0</v>
      </c>
      <c r="O151" s="10">
        <f t="shared" si="20"/>
        <v>0</v>
      </c>
      <c r="P151" s="10">
        <f t="shared" si="20"/>
        <v>0</v>
      </c>
      <c r="Q151" s="10">
        <f t="shared" si="20"/>
        <v>0</v>
      </c>
    </row>
    <row r="152" spans="2:17" x14ac:dyDescent="0.25">
      <c r="B152" t="str">
        <f>IF(PredefinedValues!B150&lt;&gt;"",PredefinedValues!B150,"")</f>
        <v/>
      </c>
      <c r="C152">
        <f>SUMIFS(Purchases!G$4:G$1000,Purchases!$F$4:$F$1000,$B$3,Purchases!$D$4:$D$1000,Table4[[#This Row],[Agent Pool]])</f>
        <v>0</v>
      </c>
      <c r="D152">
        <f>SUMIFS(SystemProfiles!G$7:G$1000,SystemProfiles!$C$7:$C$1000,$B$3,SystemProfiles!$D$7:$D$1000,Table4[[#This Row],[Agent Pool]])</f>
        <v>0</v>
      </c>
      <c r="E152">
        <f t="shared" si="16"/>
        <v>0</v>
      </c>
      <c r="F152" s="9">
        <f>SUMIFS(Purchases!H$4:H$1000,Purchases!$F$4:$F$1000,$B$3,Purchases!$D$4:$D$1000,Table4[[#This Row],[Agent Pool]])</f>
        <v>0</v>
      </c>
      <c r="G152" s="9">
        <f>SUMIFS(SystemProfiles!I$7:I$1000,SystemProfiles!$C$7:$C$1000,$B$3,SystemProfiles!$D$7:$D$1000,Table4[[#This Row],[Agent Pool]])</f>
        <v>0</v>
      </c>
      <c r="H152" s="9">
        <f t="shared" si="17"/>
        <v>0</v>
      </c>
      <c r="I152" s="9">
        <f>SUMIFS(Purchases!I$4:I$1000,Purchases!$F$4:$F$1000,$B$3,Purchases!$D$4:$D$1000,Table4[[#This Row],[Agent Pool]])</f>
        <v>0</v>
      </c>
      <c r="J152" s="9">
        <f>SUMIFS(SystemProfiles!K$7:K$1000,SystemProfiles!$C$7:$C$1000,$B$3,SystemProfiles!$D$7:$D$1000,Table4[[#This Row],[Agent Pool]])</f>
        <v>0</v>
      </c>
      <c r="K152" s="9">
        <f t="shared" si="18"/>
        <v>0</v>
      </c>
      <c r="L152" s="9">
        <f>SUMIFS(Purchases!J$4:J$1000,Purchases!$F$4:$F$1000,$B$3,Purchases!$D$4:$D$1000,Table4[[#This Row],[Agent Pool]])</f>
        <v>0</v>
      </c>
      <c r="M152" s="9">
        <f>SUMIFS(SystemProfiles!M$7:M$1000,SystemProfiles!$C$7:$C$1000,$B$3,SystemProfiles!$D$7:$D$1000,Table4[[#This Row],[Agent Pool]])</f>
        <v>0</v>
      </c>
      <c r="N152" s="9">
        <f t="shared" si="19"/>
        <v>0</v>
      </c>
      <c r="O152" s="10">
        <f t="shared" si="20"/>
        <v>0</v>
      </c>
      <c r="P152" s="10">
        <f t="shared" si="20"/>
        <v>0</v>
      </c>
      <c r="Q152" s="10">
        <f t="shared" si="20"/>
        <v>0</v>
      </c>
    </row>
    <row r="153" spans="2:17" x14ac:dyDescent="0.25">
      <c r="B153" t="str">
        <f>IF(PredefinedValues!B151&lt;&gt;"",PredefinedValues!B151,"")</f>
        <v/>
      </c>
      <c r="C153">
        <f>SUMIFS(Purchases!G$4:G$1000,Purchases!$F$4:$F$1000,$B$3,Purchases!$D$4:$D$1000,Table4[[#This Row],[Agent Pool]])</f>
        <v>0</v>
      </c>
      <c r="D153">
        <f>SUMIFS(SystemProfiles!G$7:G$1000,SystemProfiles!$C$7:$C$1000,$B$3,SystemProfiles!$D$7:$D$1000,Table4[[#This Row],[Agent Pool]])</f>
        <v>0</v>
      </c>
      <c r="E153">
        <f t="shared" si="16"/>
        <v>0</v>
      </c>
      <c r="F153" s="9">
        <f>SUMIFS(Purchases!H$4:H$1000,Purchases!$F$4:$F$1000,$B$3,Purchases!$D$4:$D$1000,Table4[[#This Row],[Agent Pool]])</f>
        <v>0</v>
      </c>
      <c r="G153" s="9">
        <f>SUMIFS(SystemProfiles!I$7:I$1000,SystemProfiles!$C$7:$C$1000,$B$3,SystemProfiles!$D$7:$D$1000,Table4[[#This Row],[Agent Pool]])</f>
        <v>0</v>
      </c>
      <c r="H153" s="9">
        <f t="shared" si="17"/>
        <v>0</v>
      </c>
      <c r="I153" s="9">
        <f>SUMIFS(Purchases!I$4:I$1000,Purchases!$F$4:$F$1000,$B$3,Purchases!$D$4:$D$1000,Table4[[#This Row],[Agent Pool]])</f>
        <v>0</v>
      </c>
      <c r="J153" s="9">
        <f>SUMIFS(SystemProfiles!K$7:K$1000,SystemProfiles!$C$7:$C$1000,$B$3,SystemProfiles!$D$7:$D$1000,Table4[[#This Row],[Agent Pool]])</f>
        <v>0</v>
      </c>
      <c r="K153" s="9">
        <f t="shared" si="18"/>
        <v>0</v>
      </c>
      <c r="L153" s="9">
        <f>SUMIFS(Purchases!J$4:J$1000,Purchases!$F$4:$F$1000,$B$3,Purchases!$D$4:$D$1000,Table4[[#This Row],[Agent Pool]])</f>
        <v>0</v>
      </c>
      <c r="M153" s="9">
        <f>SUMIFS(SystemProfiles!M$7:M$1000,SystemProfiles!$C$7:$C$1000,$B$3,SystemProfiles!$D$7:$D$1000,Table4[[#This Row],[Agent Pool]])</f>
        <v>0</v>
      </c>
      <c r="N153" s="9">
        <f t="shared" si="19"/>
        <v>0</v>
      </c>
      <c r="O153" s="10">
        <f t="shared" si="20"/>
        <v>0</v>
      </c>
      <c r="P153" s="10">
        <f t="shared" si="20"/>
        <v>0</v>
      </c>
      <c r="Q153" s="10">
        <f t="shared" si="20"/>
        <v>0</v>
      </c>
    </row>
    <row r="154" spans="2:17" x14ac:dyDescent="0.25">
      <c r="B154" t="str">
        <f>IF(PredefinedValues!B152&lt;&gt;"",PredefinedValues!B152,"")</f>
        <v/>
      </c>
      <c r="C154">
        <f>SUMIFS(Purchases!G$4:G$1000,Purchases!$F$4:$F$1000,$B$3,Purchases!$D$4:$D$1000,Table4[[#This Row],[Agent Pool]])</f>
        <v>0</v>
      </c>
      <c r="D154">
        <f>SUMIFS(SystemProfiles!G$7:G$1000,SystemProfiles!$C$7:$C$1000,$B$3,SystemProfiles!$D$7:$D$1000,Table4[[#This Row],[Agent Pool]])</f>
        <v>0</v>
      </c>
      <c r="E154">
        <f t="shared" si="16"/>
        <v>0</v>
      </c>
      <c r="F154" s="9">
        <f>SUMIFS(Purchases!H$4:H$1000,Purchases!$F$4:$F$1000,$B$3,Purchases!$D$4:$D$1000,Table4[[#This Row],[Agent Pool]])</f>
        <v>0</v>
      </c>
      <c r="G154" s="9">
        <f>SUMIFS(SystemProfiles!I$7:I$1000,SystemProfiles!$C$7:$C$1000,$B$3,SystemProfiles!$D$7:$D$1000,Table4[[#This Row],[Agent Pool]])</f>
        <v>0</v>
      </c>
      <c r="H154" s="9">
        <f t="shared" si="17"/>
        <v>0</v>
      </c>
      <c r="I154" s="9">
        <f>SUMIFS(Purchases!I$4:I$1000,Purchases!$F$4:$F$1000,$B$3,Purchases!$D$4:$D$1000,Table4[[#This Row],[Agent Pool]])</f>
        <v>0</v>
      </c>
      <c r="J154" s="9">
        <f>SUMIFS(SystemProfiles!K$7:K$1000,SystemProfiles!$C$7:$C$1000,$B$3,SystemProfiles!$D$7:$D$1000,Table4[[#This Row],[Agent Pool]])</f>
        <v>0</v>
      </c>
      <c r="K154" s="9">
        <f t="shared" si="18"/>
        <v>0</v>
      </c>
      <c r="L154" s="9">
        <f>SUMIFS(Purchases!J$4:J$1000,Purchases!$F$4:$F$1000,$B$3,Purchases!$D$4:$D$1000,Table4[[#This Row],[Agent Pool]])</f>
        <v>0</v>
      </c>
      <c r="M154" s="9">
        <f>SUMIFS(SystemProfiles!M$7:M$1000,SystemProfiles!$C$7:$C$1000,$B$3,SystemProfiles!$D$7:$D$1000,Table4[[#This Row],[Agent Pool]])</f>
        <v>0</v>
      </c>
      <c r="N154" s="9">
        <f t="shared" si="19"/>
        <v>0</v>
      </c>
      <c r="O154" s="10">
        <f t="shared" si="20"/>
        <v>0</v>
      </c>
      <c r="P154" s="10">
        <f t="shared" si="20"/>
        <v>0</v>
      </c>
      <c r="Q154" s="10">
        <f t="shared" si="20"/>
        <v>0</v>
      </c>
    </row>
    <row r="155" spans="2:17" x14ac:dyDescent="0.25">
      <c r="B155" t="str">
        <f>IF(PredefinedValues!B153&lt;&gt;"",PredefinedValues!B153,"")</f>
        <v/>
      </c>
      <c r="C155">
        <f>SUMIFS(Purchases!G$4:G$1000,Purchases!$F$4:$F$1000,$B$3,Purchases!$D$4:$D$1000,Table4[[#This Row],[Agent Pool]])</f>
        <v>0</v>
      </c>
      <c r="D155">
        <f>SUMIFS(SystemProfiles!G$7:G$1000,SystemProfiles!$C$7:$C$1000,$B$3,SystemProfiles!$D$7:$D$1000,Table4[[#This Row],[Agent Pool]])</f>
        <v>0</v>
      </c>
      <c r="E155">
        <f t="shared" si="16"/>
        <v>0</v>
      </c>
      <c r="F155" s="9">
        <f>SUMIFS(Purchases!H$4:H$1000,Purchases!$F$4:$F$1000,$B$3,Purchases!$D$4:$D$1000,Table4[[#This Row],[Agent Pool]])</f>
        <v>0</v>
      </c>
      <c r="G155" s="9">
        <f>SUMIFS(SystemProfiles!I$7:I$1000,SystemProfiles!$C$7:$C$1000,$B$3,SystemProfiles!$D$7:$D$1000,Table4[[#This Row],[Agent Pool]])</f>
        <v>0</v>
      </c>
      <c r="H155" s="9">
        <f t="shared" si="17"/>
        <v>0</v>
      </c>
      <c r="I155" s="9">
        <f>SUMIFS(Purchases!I$4:I$1000,Purchases!$F$4:$F$1000,$B$3,Purchases!$D$4:$D$1000,Table4[[#This Row],[Agent Pool]])</f>
        <v>0</v>
      </c>
      <c r="J155" s="9">
        <f>SUMIFS(SystemProfiles!K$7:K$1000,SystemProfiles!$C$7:$C$1000,$B$3,SystemProfiles!$D$7:$D$1000,Table4[[#This Row],[Agent Pool]])</f>
        <v>0</v>
      </c>
      <c r="K155" s="9">
        <f t="shared" si="18"/>
        <v>0</v>
      </c>
      <c r="L155" s="9">
        <f>SUMIFS(Purchases!J$4:J$1000,Purchases!$F$4:$F$1000,$B$3,Purchases!$D$4:$D$1000,Table4[[#This Row],[Agent Pool]])</f>
        <v>0</v>
      </c>
      <c r="M155" s="9">
        <f>SUMIFS(SystemProfiles!M$7:M$1000,SystemProfiles!$C$7:$C$1000,$B$3,SystemProfiles!$D$7:$D$1000,Table4[[#This Row],[Agent Pool]])</f>
        <v>0</v>
      </c>
      <c r="N155" s="9">
        <f t="shared" si="19"/>
        <v>0</v>
      </c>
      <c r="O155" s="10">
        <f t="shared" si="20"/>
        <v>0</v>
      </c>
      <c r="P155" s="10">
        <f t="shared" si="20"/>
        <v>0</v>
      </c>
      <c r="Q155" s="10">
        <f t="shared" si="20"/>
        <v>0</v>
      </c>
    </row>
    <row r="156" spans="2:17" x14ac:dyDescent="0.25">
      <c r="B156" t="str">
        <f>IF(PredefinedValues!B154&lt;&gt;"",PredefinedValues!B154,"")</f>
        <v/>
      </c>
      <c r="C156">
        <f>SUMIFS(Purchases!G$4:G$1000,Purchases!$F$4:$F$1000,$B$3,Purchases!$D$4:$D$1000,Table4[[#This Row],[Agent Pool]])</f>
        <v>0</v>
      </c>
      <c r="D156">
        <f>SUMIFS(SystemProfiles!G$7:G$1000,SystemProfiles!$C$7:$C$1000,$B$3,SystemProfiles!$D$7:$D$1000,Table4[[#This Row],[Agent Pool]])</f>
        <v>0</v>
      </c>
      <c r="E156">
        <f t="shared" si="16"/>
        <v>0</v>
      </c>
      <c r="F156" s="9">
        <f>SUMIFS(Purchases!H$4:H$1000,Purchases!$F$4:$F$1000,$B$3,Purchases!$D$4:$D$1000,Table4[[#This Row],[Agent Pool]])</f>
        <v>0</v>
      </c>
      <c r="G156" s="9">
        <f>SUMIFS(SystemProfiles!I$7:I$1000,SystemProfiles!$C$7:$C$1000,$B$3,SystemProfiles!$D$7:$D$1000,Table4[[#This Row],[Agent Pool]])</f>
        <v>0</v>
      </c>
      <c r="H156" s="9">
        <f t="shared" si="17"/>
        <v>0</v>
      </c>
      <c r="I156" s="9">
        <f>SUMIFS(Purchases!I$4:I$1000,Purchases!$F$4:$F$1000,$B$3,Purchases!$D$4:$D$1000,Table4[[#This Row],[Agent Pool]])</f>
        <v>0</v>
      </c>
      <c r="J156" s="9">
        <f>SUMIFS(SystemProfiles!K$7:K$1000,SystemProfiles!$C$7:$C$1000,$B$3,SystemProfiles!$D$7:$D$1000,Table4[[#This Row],[Agent Pool]])</f>
        <v>0</v>
      </c>
      <c r="K156" s="9">
        <f t="shared" si="18"/>
        <v>0</v>
      </c>
      <c r="L156" s="9">
        <f>SUMIFS(Purchases!J$4:J$1000,Purchases!$F$4:$F$1000,$B$3,Purchases!$D$4:$D$1000,Table4[[#This Row],[Agent Pool]])</f>
        <v>0</v>
      </c>
      <c r="M156" s="9">
        <f>SUMIFS(SystemProfiles!M$7:M$1000,SystemProfiles!$C$7:$C$1000,$B$3,SystemProfiles!$D$7:$D$1000,Table4[[#This Row],[Agent Pool]])</f>
        <v>0</v>
      </c>
      <c r="N156" s="9">
        <f t="shared" si="19"/>
        <v>0</v>
      </c>
      <c r="O156" s="10">
        <f t="shared" si="20"/>
        <v>0</v>
      </c>
      <c r="P156" s="10">
        <f t="shared" si="20"/>
        <v>0</v>
      </c>
      <c r="Q156" s="10">
        <f t="shared" si="20"/>
        <v>0</v>
      </c>
    </row>
    <row r="157" spans="2:17" x14ac:dyDescent="0.25">
      <c r="B157" t="str">
        <f>IF(PredefinedValues!B155&lt;&gt;"",PredefinedValues!B155,"")</f>
        <v/>
      </c>
      <c r="C157">
        <f>SUMIFS(Purchases!G$4:G$1000,Purchases!$F$4:$F$1000,$B$3,Purchases!$D$4:$D$1000,Table4[[#This Row],[Agent Pool]])</f>
        <v>0</v>
      </c>
      <c r="D157">
        <f>SUMIFS(SystemProfiles!G$7:G$1000,SystemProfiles!$C$7:$C$1000,$B$3,SystemProfiles!$D$7:$D$1000,Table4[[#This Row],[Agent Pool]])</f>
        <v>0</v>
      </c>
      <c r="E157">
        <f t="shared" si="16"/>
        <v>0</v>
      </c>
      <c r="F157" s="9">
        <f>SUMIFS(Purchases!H$4:H$1000,Purchases!$F$4:$F$1000,$B$3,Purchases!$D$4:$D$1000,Table4[[#This Row],[Agent Pool]])</f>
        <v>0</v>
      </c>
      <c r="G157" s="9">
        <f>SUMIFS(SystemProfiles!I$7:I$1000,SystemProfiles!$C$7:$C$1000,$B$3,SystemProfiles!$D$7:$D$1000,Table4[[#This Row],[Agent Pool]])</f>
        <v>0</v>
      </c>
      <c r="H157" s="9">
        <f t="shared" si="17"/>
        <v>0</v>
      </c>
      <c r="I157" s="9">
        <f>SUMIFS(Purchases!I$4:I$1000,Purchases!$F$4:$F$1000,$B$3,Purchases!$D$4:$D$1000,Table4[[#This Row],[Agent Pool]])</f>
        <v>0</v>
      </c>
      <c r="J157" s="9">
        <f>SUMIFS(SystemProfiles!K$7:K$1000,SystemProfiles!$C$7:$C$1000,$B$3,SystemProfiles!$D$7:$D$1000,Table4[[#This Row],[Agent Pool]])</f>
        <v>0</v>
      </c>
      <c r="K157" s="9">
        <f t="shared" si="18"/>
        <v>0</v>
      </c>
      <c r="L157" s="9">
        <f>SUMIFS(Purchases!J$4:J$1000,Purchases!$F$4:$F$1000,$B$3,Purchases!$D$4:$D$1000,Table4[[#This Row],[Agent Pool]])</f>
        <v>0</v>
      </c>
      <c r="M157" s="9">
        <f>SUMIFS(SystemProfiles!M$7:M$1000,SystemProfiles!$C$7:$C$1000,$B$3,SystemProfiles!$D$7:$D$1000,Table4[[#This Row],[Agent Pool]])</f>
        <v>0</v>
      </c>
      <c r="N157" s="9">
        <f t="shared" si="19"/>
        <v>0</v>
      </c>
      <c r="O157" s="10">
        <f t="shared" si="20"/>
        <v>0</v>
      </c>
      <c r="P157" s="10">
        <f t="shared" si="20"/>
        <v>0</v>
      </c>
      <c r="Q157" s="10">
        <f t="shared" si="20"/>
        <v>0</v>
      </c>
    </row>
    <row r="158" spans="2:17" x14ac:dyDescent="0.25">
      <c r="B158" t="str">
        <f>IF(PredefinedValues!B156&lt;&gt;"",PredefinedValues!B156,"")</f>
        <v/>
      </c>
      <c r="C158">
        <f>SUMIFS(Purchases!G$4:G$1000,Purchases!$F$4:$F$1000,$B$3,Purchases!$D$4:$D$1000,Table4[[#This Row],[Agent Pool]])</f>
        <v>0</v>
      </c>
      <c r="D158">
        <f>SUMIFS(SystemProfiles!G$7:G$1000,SystemProfiles!$C$7:$C$1000,$B$3,SystemProfiles!$D$7:$D$1000,Table4[[#This Row],[Agent Pool]])</f>
        <v>0</v>
      </c>
      <c r="E158">
        <f t="shared" si="16"/>
        <v>0</v>
      </c>
      <c r="F158" s="9">
        <f>SUMIFS(Purchases!H$4:H$1000,Purchases!$F$4:$F$1000,$B$3,Purchases!$D$4:$D$1000,Table4[[#This Row],[Agent Pool]])</f>
        <v>0</v>
      </c>
      <c r="G158" s="9">
        <f>SUMIFS(SystemProfiles!I$7:I$1000,SystemProfiles!$C$7:$C$1000,$B$3,SystemProfiles!$D$7:$D$1000,Table4[[#This Row],[Agent Pool]])</f>
        <v>0</v>
      </c>
      <c r="H158" s="9">
        <f t="shared" si="17"/>
        <v>0</v>
      </c>
      <c r="I158" s="9">
        <f>SUMIFS(Purchases!I$4:I$1000,Purchases!$F$4:$F$1000,$B$3,Purchases!$D$4:$D$1000,Table4[[#This Row],[Agent Pool]])</f>
        <v>0</v>
      </c>
      <c r="J158" s="9">
        <f>SUMIFS(SystemProfiles!K$7:K$1000,SystemProfiles!$C$7:$C$1000,$B$3,SystemProfiles!$D$7:$D$1000,Table4[[#This Row],[Agent Pool]])</f>
        <v>0</v>
      </c>
      <c r="K158" s="9">
        <f t="shared" si="18"/>
        <v>0</v>
      </c>
      <c r="L158" s="9">
        <f>SUMIFS(Purchases!J$4:J$1000,Purchases!$F$4:$F$1000,$B$3,Purchases!$D$4:$D$1000,Table4[[#This Row],[Agent Pool]])</f>
        <v>0</v>
      </c>
      <c r="M158" s="9">
        <f>SUMIFS(SystemProfiles!M$7:M$1000,SystemProfiles!$C$7:$C$1000,$B$3,SystemProfiles!$D$7:$D$1000,Table4[[#This Row],[Agent Pool]])</f>
        <v>0</v>
      </c>
      <c r="N158" s="9">
        <f t="shared" si="19"/>
        <v>0</v>
      </c>
      <c r="O158" s="10">
        <f t="shared" si="20"/>
        <v>0</v>
      </c>
      <c r="P158" s="10">
        <f t="shared" si="20"/>
        <v>0</v>
      </c>
      <c r="Q158" s="10">
        <f t="shared" si="20"/>
        <v>0</v>
      </c>
    </row>
    <row r="159" spans="2:17" x14ac:dyDescent="0.25">
      <c r="B159" t="str">
        <f>IF(PredefinedValues!B157&lt;&gt;"",PredefinedValues!B157,"")</f>
        <v/>
      </c>
      <c r="C159">
        <f>SUMIFS(Purchases!G$4:G$1000,Purchases!$F$4:$F$1000,$B$3,Purchases!$D$4:$D$1000,Table4[[#This Row],[Agent Pool]])</f>
        <v>0</v>
      </c>
      <c r="D159">
        <f>SUMIFS(SystemProfiles!G$7:G$1000,SystemProfiles!$C$7:$C$1000,$B$3,SystemProfiles!$D$7:$D$1000,Table4[[#This Row],[Agent Pool]])</f>
        <v>0</v>
      </c>
      <c r="E159">
        <f t="shared" si="16"/>
        <v>0</v>
      </c>
      <c r="F159" s="9">
        <f>SUMIFS(Purchases!H$4:H$1000,Purchases!$F$4:$F$1000,$B$3,Purchases!$D$4:$D$1000,Table4[[#This Row],[Agent Pool]])</f>
        <v>0</v>
      </c>
      <c r="G159" s="9">
        <f>SUMIFS(SystemProfiles!I$7:I$1000,SystemProfiles!$C$7:$C$1000,$B$3,SystemProfiles!$D$7:$D$1000,Table4[[#This Row],[Agent Pool]])</f>
        <v>0</v>
      </c>
      <c r="H159" s="9">
        <f t="shared" si="17"/>
        <v>0</v>
      </c>
      <c r="I159" s="9">
        <f>SUMIFS(Purchases!I$4:I$1000,Purchases!$F$4:$F$1000,$B$3,Purchases!$D$4:$D$1000,Table4[[#This Row],[Agent Pool]])</f>
        <v>0</v>
      </c>
      <c r="J159" s="9">
        <f>SUMIFS(SystemProfiles!K$7:K$1000,SystemProfiles!$C$7:$C$1000,$B$3,SystemProfiles!$D$7:$D$1000,Table4[[#This Row],[Agent Pool]])</f>
        <v>0</v>
      </c>
      <c r="K159" s="9">
        <f t="shared" si="18"/>
        <v>0</v>
      </c>
      <c r="L159" s="9">
        <f>SUMIFS(Purchases!J$4:J$1000,Purchases!$F$4:$F$1000,$B$3,Purchases!$D$4:$D$1000,Table4[[#This Row],[Agent Pool]])</f>
        <v>0</v>
      </c>
      <c r="M159" s="9">
        <f>SUMIFS(SystemProfiles!M$7:M$1000,SystemProfiles!$C$7:$C$1000,$B$3,SystemProfiles!$D$7:$D$1000,Table4[[#This Row],[Agent Pool]])</f>
        <v>0</v>
      </c>
      <c r="N159" s="9">
        <f t="shared" si="19"/>
        <v>0</v>
      </c>
      <c r="O159" s="10">
        <f t="shared" si="20"/>
        <v>0</v>
      </c>
      <c r="P159" s="10">
        <f t="shared" si="20"/>
        <v>0</v>
      </c>
      <c r="Q159" s="10">
        <f t="shared" si="20"/>
        <v>0</v>
      </c>
    </row>
    <row r="160" spans="2:17" x14ac:dyDescent="0.25">
      <c r="B160" t="str">
        <f>IF(PredefinedValues!B158&lt;&gt;"",PredefinedValues!B158,"")</f>
        <v/>
      </c>
      <c r="C160">
        <f>SUMIFS(Purchases!G$4:G$1000,Purchases!$F$4:$F$1000,$B$3,Purchases!$D$4:$D$1000,Table4[[#This Row],[Agent Pool]])</f>
        <v>0</v>
      </c>
      <c r="D160">
        <f>SUMIFS(SystemProfiles!G$7:G$1000,SystemProfiles!$C$7:$C$1000,$B$3,SystemProfiles!$D$7:$D$1000,Table4[[#This Row],[Agent Pool]])</f>
        <v>0</v>
      </c>
      <c r="E160">
        <f t="shared" si="16"/>
        <v>0</v>
      </c>
      <c r="F160" s="9">
        <f>SUMIFS(Purchases!H$4:H$1000,Purchases!$F$4:$F$1000,$B$3,Purchases!$D$4:$D$1000,Table4[[#This Row],[Agent Pool]])</f>
        <v>0</v>
      </c>
      <c r="G160" s="9">
        <f>SUMIFS(SystemProfiles!I$7:I$1000,SystemProfiles!$C$7:$C$1000,$B$3,SystemProfiles!$D$7:$D$1000,Table4[[#This Row],[Agent Pool]])</f>
        <v>0</v>
      </c>
      <c r="H160" s="9">
        <f t="shared" si="17"/>
        <v>0</v>
      </c>
      <c r="I160" s="9">
        <f>SUMIFS(Purchases!I$4:I$1000,Purchases!$F$4:$F$1000,$B$3,Purchases!$D$4:$D$1000,Table4[[#This Row],[Agent Pool]])</f>
        <v>0</v>
      </c>
      <c r="J160" s="9">
        <f>SUMIFS(SystemProfiles!K$7:K$1000,SystemProfiles!$C$7:$C$1000,$B$3,SystemProfiles!$D$7:$D$1000,Table4[[#This Row],[Agent Pool]])</f>
        <v>0</v>
      </c>
      <c r="K160" s="9">
        <f t="shared" si="18"/>
        <v>0</v>
      </c>
      <c r="L160" s="9">
        <f>SUMIFS(Purchases!J$4:J$1000,Purchases!$F$4:$F$1000,$B$3,Purchases!$D$4:$D$1000,Table4[[#This Row],[Agent Pool]])</f>
        <v>0</v>
      </c>
      <c r="M160" s="9">
        <f>SUMIFS(SystemProfiles!M$7:M$1000,SystemProfiles!$C$7:$C$1000,$B$3,SystemProfiles!$D$7:$D$1000,Table4[[#This Row],[Agent Pool]])</f>
        <v>0</v>
      </c>
      <c r="N160" s="9">
        <f t="shared" si="19"/>
        <v>0</v>
      </c>
      <c r="O160" s="10">
        <f t="shared" si="20"/>
        <v>0</v>
      </c>
      <c r="P160" s="10">
        <f t="shared" si="20"/>
        <v>0</v>
      </c>
      <c r="Q160" s="10">
        <f t="shared" si="20"/>
        <v>0</v>
      </c>
    </row>
    <row r="161" spans="2:17" x14ac:dyDescent="0.25">
      <c r="B161" t="str">
        <f>IF(PredefinedValues!B159&lt;&gt;"",PredefinedValues!B159,"")</f>
        <v/>
      </c>
      <c r="C161">
        <f>SUMIFS(Purchases!G$4:G$1000,Purchases!$F$4:$F$1000,$B$3,Purchases!$D$4:$D$1000,Table4[[#This Row],[Agent Pool]])</f>
        <v>0</v>
      </c>
      <c r="D161">
        <f>SUMIFS(SystemProfiles!G$7:G$1000,SystemProfiles!$C$7:$C$1000,$B$3,SystemProfiles!$D$7:$D$1000,Table4[[#This Row],[Agent Pool]])</f>
        <v>0</v>
      </c>
      <c r="E161">
        <f t="shared" si="16"/>
        <v>0</v>
      </c>
      <c r="F161" s="9">
        <f>SUMIFS(Purchases!H$4:H$1000,Purchases!$F$4:$F$1000,$B$3,Purchases!$D$4:$D$1000,Table4[[#This Row],[Agent Pool]])</f>
        <v>0</v>
      </c>
      <c r="G161" s="9">
        <f>SUMIFS(SystemProfiles!I$7:I$1000,SystemProfiles!$C$7:$C$1000,$B$3,SystemProfiles!$D$7:$D$1000,Table4[[#This Row],[Agent Pool]])</f>
        <v>0</v>
      </c>
      <c r="H161" s="9">
        <f t="shared" si="17"/>
        <v>0</v>
      </c>
      <c r="I161" s="9">
        <f>SUMIFS(Purchases!I$4:I$1000,Purchases!$F$4:$F$1000,$B$3,Purchases!$D$4:$D$1000,Table4[[#This Row],[Agent Pool]])</f>
        <v>0</v>
      </c>
      <c r="J161" s="9">
        <f>SUMIFS(SystemProfiles!K$7:K$1000,SystemProfiles!$C$7:$C$1000,$B$3,SystemProfiles!$D$7:$D$1000,Table4[[#This Row],[Agent Pool]])</f>
        <v>0</v>
      </c>
      <c r="K161" s="9">
        <f t="shared" si="18"/>
        <v>0</v>
      </c>
      <c r="L161" s="9">
        <f>SUMIFS(Purchases!J$4:J$1000,Purchases!$F$4:$F$1000,$B$3,Purchases!$D$4:$D$1000,Table4[[#This Row],[Agent Pool]])</f>
        <v>0</v>
      </c>
      <c r="M161" s="9">
        <f>SUMIFS(SystemProfiles!M$7:M$1000,SystemProfiles!$C$7:$C$1000,$B$3,SystemProfiles!$D$7:$D$1000,Table4[[#This Row],[Agent Pool]])</f>
        <v>0</v>
      </c>
      <c r="N161" s="9">
        <f t="shared" si="19"/>
        <v>0</v>
      </c>
      <c r="O161" s="10">
        <f t="shared" si="20"/>
        <v>0</v>
      </c>
      <c r="P161" s="10">
        <f t="shared" si="20"/>
        <v>0</v>
      </c>
      <c r="Q161" s="10">
        <f t="shared" si="20"/>
        <v>0</v>
      </c>
    </row>
    <row r="162" spans="2:17" x14ac:dyDescent="0.25">
      <c r="B162" t="str">
        <f>IF(PredefinedValues!B160&lt;&gt;"",PredefinedValues!B160,"")</f>
        <v/>
      </c>
      <c r="C162">
        <f>SUMIFS(Purchases!G$4:G$1000,Purchases!$F$4:$F$1000,$B$3,Purchases!$D$4:$D$1000,Table4[[#This Row],[Agent Pool]])</f>
        <v>0</v>
      </c>
      <c r="D162">
        <f>SUMIFS(SystemProfiles!G$7:G$1000,SystemProfiles!$C$7:$C$1000,$B$3,SystemProfiles!$D$7:$D$1000,Table4[[#This Row],[Agent Pool]])</f>
        <v>0</v>
      </c>
      <c r="E162">
        <f t="shared" si="16"/>
        <v>0</v>
      </c>
      <c r="F162" s="9">
        <f>SUMIFS(Purchases!H$4:H$1000,Purchases!$F$4:$F$1000,$B$3,Purchases!$D$4:$D$1000,Table4[[#This Row],[Agent Pool]])</f>
        <v>0</v>
      </c>
      <c r="G162" s="9">
        <f>SUMIFS(SystemProfiles!I$7:I$1000,SystemProfiles!$C$7:$C$1000,$B$3,SystemProfiles!$D$7:$D$1000,Table4[[#This Row],[Agent Pool]])</f>
        <v>0</v>
      </c>
      <c r="H162" s="9">
        <f t="shared" si="17"/>
        <v>0</v>
      </c>
      <c r="I162" s="9">
        <f>SUMIFS(Purchases!I$4:I$1000,Purchases!$F$4:$F$1000,$B$3,Purchases!$D$4:$D$1000,Table4[[#This Row],[Agent Pool]])</f>
        <v>0</v>
      </c>
      <c r="J162" s="9">
        <f>SUMIFS(SystemProfiles!K$7:K$1000,SystemProfiles!$C$7:$C$1000,$B$3,SystemProfiles!$D$7:$D$1000,Table4[[#This Row],[Agent Pool]])</f>
        <v>0</v>
      </c>
      <c r="K162" s="9">
        <f t="shared" si="18"/>
        <v>0</v>
      </c>
      <c r="L162" s="9">
        <f>SUMIFS(Purchases!J$4:J$1000,Purchases!$F$4:$F$1000,$B$3,Purchases!$D$4:$D$1000,Table4[[#This Row],[Agent Pool]])</f>
        <v>0</v>
      </c>
      <c r="M162" s="9">
        <f>SUMIFS(SystemProfiles!M$7:M$1000,SystemProfiles!$C$7:$C$1000,$B$3,SystemProfiles!$D$7:$D$1000,Table4[[#This Row],[Agent Pool]])</f>
        <v>0</v>
      </c>
      <c r="N162" s="9">
        <f t="shared" si="19"/>
        <v>0</v>
      </c>
      <c r="O162" s="10">
        <f t="shared" si="20"/>
        <v>0</v>
      </c>
      <c r="P162" s="10">
        <f t="shared" si="20"/>
        <v>0</v>
      </c>
      <c r="Q162" s="10">
        <f t="shared" si="20"/>
        <v>0</v>
      </c>
    </row>
    <row r="163" spans="2:17" x14ac:dyDescent="0.25">
      <c r="B163" t="str">
        <f>IF(PredefinedValues!B161&lt;&gt;"",PredefinedValues!B161,"")</f>
        <v/>
      </c>
      <c r="C163">
        <f>SUMIFS(Purchases!G$4:G$1000,Purchases!$F$4:$F$1000,$B$3,Purchases!$D$4:$D$1000,Table4[[#This Row],[Agent Pool]])</f>
        <v>0</v>
      </c>
      <c r="D163">
        <f>SUMIFS(SystemProfiles!G$7:G$1000,SystemProfiles!$C$7:$C$1000,$B$3,SystemProfiles!$D$7:$D$1000,Table4[[#This Row],[Agent Pool]])</f>
        <v>0</v>
      </c>
      <c r="E163">
        <f t="shared" si="16"/>
        <v>0</v>
      </c>
      <c r="F163" s="9">
        <f>SUMIFS(Purchases!H$4:H$1000,Purchases!$F$4:$F$1000,$B$3,Purchases!$D$4:$D$1000,Table4[[#This Row],[Agent Pool]])</f>
        <v>0</v>
      </c>
      <c r="G163" s="9">
        <f>SUMIFS(SystemProfiles!I$7:I$1000,SystemProfiles!$C$7:$C$1000,$B$3,SystemProfiles!$D$7:$D$1000,Table4[[#This Row],[Agent Pool]])</f>
        <v>0</v>
      </c>
      <c r="H163" s="9">
        <f t="shared" si="17"/>
        <v>0</v>
      </c>
      <c r="I163" s="9">
        <f>SUMIFS(Purchases!I$4:I$1000,Purchases!$F$4:$F$1000,$B$3,Purchases!$D$4:$D$1000,Table4[[#This Row],[Agent Pool]])</f>
        <v>0</v>
      </c>
      <c r="J163" s="9">
        <f>SUMIFS(SystemProfiles!K$7:K$1000,SystemProfiles!$C$7:$C$1000,$B$3,SystemProfiles!$D$7:$D$1000,Table4[[#This Row],[Agent Pool]])</f>
        <v>0</v>
      </c>
      <c r="K163" s="9">
        <f t="shared" si="18"/>
        <v>0</v>
      </c>
      <c r="L163" s="9">
        <f>SUMIFS(Purchases!J$4:J$1000,Purchases!$F$4:$F$1000,$B$3,Purchases!$D$4:$D$1000,Table4[[#This Row],[Agent Pool]])</f>
        <v>0</v>
      </c>
      <c r="M163" s="9">
        <f>SUMIFS(SystemProfiles!M$7:M$1000,SystemProfiles!$C$7:$C$1000,$B$3,SystemProfiles!$D$7:$D$1000,Table4[[#This Row],[Agent Pool]])</f>
        <v>0</v>
      </c>
      <c r="N163" s="9">
        <f t="shared" si="19"/>
        <v>0</v>
      </c>
      <c r="O163" s="10">
        <f t="shared" si="20"/>
        <v>0</v>
      </c>
      <c r="P163" s="10">
        <f t="shared" si="20"/>
        <v>0</v>
      </c>
      <c r="Q163" s="10">
        <f t="shared" si="20"/>
        <v>0</v>
      </c>
    </row>
    <row r="164" spans="2:17" x14ac:dyDescent="0.25">
      <c r="B164" t="str">
        <f>IF(PredefinedValues!B162&lt;&gt;"",PredefinedValues!B162,"")</f>
        <v/>
      </c>
      <c r="C164">
        <f>SUMIFS(Purchases!G$4:G$1000,Purchases!$F$4:$F$1000,$B$3,Purchases!$D$4:$D$1000,Table4[[#This Row],[Agent Pool]])</f>
        <v>0</v>
      </c>
      <c r="D164">
        <f>SUMIFS(SystemProfiles!G$7:G$1000,SystemProfiles!$C$7:$C$1000,$B$3,SystemProfiles!$D$7:$D$1000,Table4[[#This Row],[Agent Pool]])</f>
        <v>0</v>
      </c>
      <c r="E164">
        <f t="shared" si="16"/>
        <v>0</v>
      </c>
      <c r="F164" s="9">
        <f>SUMIFS(Purchases!H$4:H$1000,Purchases!$F$4:$F$1000,$B$3,Purchases!$D$4:$D$1000,Table4[[#This Row],[Agent Pool]])</f>
        <v>0</v>
      </c>
      <c r="G164" s="9">
        <f>SUMIFS(SystemProfiles!I$7:I$1000,SystemProfiles!$C$7:$C$1000,$B$3,SystemProfiles!$D$7:$D$1000,Table4[[#This Row],[Agent Pool]])</f>
        <v>0</v>
      </c>
      <c r="H164" s="9">
        <f t="shared" si="17"/>
        <v>0</v>
      </c>
      <c r="I164" s="9">
        <f>SUMIFS(Purchases!I$4:I$1000,Purchases!$F$4:$F$1000,$B$3,Purchases!$D$4:$D$1000,Table4[[#This Row],[Agent Pool]])</f>
        <v>0</v>
      </c>
      <c r="J164" s="9">
        <f>SUMIFS(SystemProfiles!K$7:K$1000,SystemProfiles!$C$7:$C$1000,$B$3,SystemProfiles!$D$7:$D$1000,Table4[[#This Row],[Agent Pool]])</f>
        <v>0</v>
      </c>
      <c r="K164" s="9">
        <f t="shared" si="18"/>
        <v>0</v>
      </c>
      <c r="L164" s="9">
        <f>SUMIFS(Purchases!J$4:J$1000,Purchases!$F$4:$F$1000,$B$3,Purchases!$D$4:$D$1000,Table4[[#This Row],[Agent Pool]])</f>
        <v>0</v>
      </c>
      <c r="M164" s="9">
        <f>SUMIFS(SystemProfiles!M$7:M$1000,SystemProfiles!$C$7:$C$1000,$B$3,SystemProfiles!$D$7:$D$1000,Table4[[#This Row],[Agent Pool]])</f>
        <v>0</v>
      </c>
      <c r="N164" s="9">
        <f t="shared" si="19"/>
        <v>0</v>
      </c>
      <c r="O164" s="10">
        <f t="shared" si="20"/>
        <v>0</v>
      </c>
      <c r="P164" s="10">
        <f t="shared" si="20"/>
        <v>0</v>
      </c>
      <c r="Q164" s="10">
        <f t="shared" si="20"/>
        <v>0</v>
      </c>
    </row>
    <row r="165" spans="2:17" x14ac:dyDescent="0.25">
      <c r="B165" t="str">
        <f>IF(PredefinedValues!B163&lt;&gt;"",PredefinedValues!B163,"")</f>
        <v/>
      </c>
      <c r="C165">
        <f>SUMIFS(Purchases!G$4:G$1000,Purchases!$F$4:$F$1000,$B$3,Purchases!$D$4:$D$1000,Table4[[#This Row],[Agent Pool]])</f>
        <v>0</v>
      </c>
      <c r="D165">
        <f>SUMIFS(SystemProfiles!G$7:G$1000,SystemProfiles!$C$7:$C$1000,$B$3,SystemProfiles!$D$7:$D$1000,Table4[[#This Row],[Agent Pool]])</f>
        <v>0</v>
      </c>
      <c r="E165">
        <f t="shared" ref="E165:E196" si="21">C165-D165</f>
        <v>0</v>
      </c>
      <c r="F165" s="9">
        <f>SUMIFS(Purchases!H$4:H$1000,Purchases!$F$4:$F$1000,$B$3,Purchases!$D$4:$D$1000,Table4[[#This Row],[Agent Pool]])</f>
        <v>0</v>
      </c>
      <c r="G165" s="9">
        <f>SUMIFS(SystemProfiles!I$7:I$1000,SystemProfiles!$C$7:$C$1000,$B$3,SystemProfiles!$D$7:$D$1000,Table4[[#This Row],[Agent Pool]])</f>
        <v>0</v>
      </c>
      <c r="H165" s="9">
        <f t="shared" ref="H165:H196" si="22">F165-G165</f>
        <v>0</v>
      </c>
      <c r="I165" s="9">
        <f>SUMIFS(Purchases!I$4:I$1000,Purchases!$F$4:$F$1000,$B$3,Purchases!$D$4:$D$1000,Table4[[#This Row],[Agent Pool]])</f>
        <v>0</v>
      </c>
      <c r="J165" s="9">
        <f>SUMIFS(SystemProfiles!K$7:K$1000,SystemProfiles!$C$7:$C$1000,$B$3,SystemProfiles!$D$7:$D$1000,Table4[[#This Row],[Agent Pool]])</f>
        <v>0</v>
      </c>
      <c r="K165" s="9">
        <f t="shared" si="18"/>
        <v>0</v>
      </c>
      <c r="L165" s="9">
        <f>SUMIFS(Purchases!J$4:J$1000,Purchases!$F$4:$F$1000,$B$3,Purchases!$D$4:$D$1000,Table4[[#This Row],[Agent Pool]])</f>
        <v>0</v>
      </c>
      <c r="M165" s="9">
        <f>SUMIFS(SystemProfiles!M$7:M$1000,SystemProfiles!$C$7:$C$1000,$B$3,SystemProfiles!$D$7:$D$1000,Table4[[#This Row],[Agent Pool]])</f>
        <v>0</v>
      </c>
      <c r="N165" s="9">
        <f t="shared" si="19"/>
        <v>0</v>
      </c>
      <c r="O165" s="10">
        <f t="shared" ref="O165:Q196" si="23">C165+F165+I165+L165</f>
        <v>0</v>
      </c>
      <c r="P165" s="10">
        <f t="shared" si="23"/>
        <v>0</v>
      </c>
      <c r="Q165" s="10">
        <f t="shared" si="23"/>
        <v>0</v>
      </c>
    </row>
    <row r="166" spans="2:17" x14ac:dyDescent="0.25">
      <c r="B166" t="str">
        <f>IF(PredefinedValues!B164&lt;&gt;"",PredefinedValues!B164,"")</f>
        <v/>
      </c>
      <c r="C166">
        <f>SUMIFS(Purchases!G$4:G$1000,Purchases!$F$4:$F$1000,$B$3,Purchases!$D$4:$D$1000,Table4[[#This Row],[Agent Pool]])</f>
        <v>0</v>
      </c>
      <c r="D166">
        <f>SUMIFS(SystemProfiles!G$7:G$1000,SystemProfiles!$C$7:$C$1000,$B$3,SystemProfiles!$D$7:$D$1000,Table4[[#This Row],[Agent Pool]])</f>
        <v>0</v>
      </c>
      <c r="E166">
        <f t="shared" si="21"/>
        <v>0</v>
      </c>
      <c r="F166" s="9">
        <f>SUMIFS(Purchases!H$4:H$1000,Purchases!$F$4:$F$1000,$B$3,Purchases!$D$4:$D$1000,Table4[[#This Row],[Agent Pool]])</f>
        <v>0</v>
      </c>
      <c r="G166" s="9">
        <f>SUMIFS(SystemProfiles!I$7:I$1000,SystemProfiles!$C$7:$C$1000,$B$3,SystemProfiles!$D$7:$D$1000,Table4[[#This Row],[Agent Pool]])</f>
        <v>0</v>
      </c>
      <c r="H166" s="9">
        <f t="shared" si="22"/>
        <v>0</v>
      </c>
      <c r="I166" s="9">
        <f>SUMIFS(Purchases!I$4:I$1000,Purchases!$F$4:$F$1000,$B$3,Purchases!$D$4:$D$1000,Table4[[#This Row],[Agent Pool]])</f>
        <v>0</v>
      </c>
      <c r="J166" s="9">
        <f>SUMIFS(SystemProfiles!K$7:K$1000,SystemProfiles!$C$7:$C$1000,$B$3,SystemProfiles!$D$7:$D$1000,Table4[[#This Row],[Agent Pool]])</f>
        <v>0</v>
      </c>
      <c r="K166" s="9">
        <f t="shared" si="18"/>
        <v>0</v>
      </c>
      <c r="L166" s="9">
        <f>SUMIFS(Purchases!J$4:J$1000,Purchases!$F$4:$F$1000,$B$3,Purchases!$D$4:$D$1000,Table4[[#This Row],[Agent Pool]])</f>
        <v>0</v>
      </c>
      <c r="M166" s="9">
        <f>SUMIFS(SystemProfiles!M$7:M$1000,SystemProfiles!$C$7:$C$1000,$B$3,SystemProfiles!$D$7:$D$1000,Table4[[#This Row],[Agent Pool]])</f>
        <v>0</v>
      </c>
      <c r="N166" s="9">
        <f t="shared" si="19"/>
        <v>0</v>
      </c>
      <c r="O166" s="10">
        <f t="shared" si="23"/>
        <v>0</v>
      </c>
      <c r="P166" s="10">
        <f t="shared" si="23"/>
        <v>0</v>
      </c>
      <c r="Q166" s="10">
        <f t="shared" si="23"/>
        <v>0</v>
      </c>
    </row>
    <row r="167" spans="2:17" x14ac:dyDescent="0.25">
      <c r="B167" t="str">
        <f>IF(PredefinedValues!B165&lt;&gt;"",PredefinedValues!B165,"")</f>
        <v/>
      </c>
      <c r="C167">
        <f>SUMIFS(Purchases!G$4:G$1000,Purchases!$F$4:$F$1000,$B$3,Purchases!$D$4:$D$1000,Table4[[#This Row],[Agent Pool]])</f>
        <v>0</v>
      </c>
      <c r="D167">
        <f>SUMIFS(SystemProfiles!G$7:G$1000,SystemProfiles!$C$7:$C$1000,$B$3,SystemProfiles!$D$7:$D$1000,Table4[[#This Row],[Agent Pool]])</f>
        <v>0</v>
      </c>
      <c r="E167">
        <f t="shared" si="21"/>
        <v>0</v>
      </c>
      <c r="F167" s="9">
        <f>SUMIFS(Purchases!H$4:H$1000,Purchases!$F$4:$F$1000,$B$3,Purchases!$D$4:$D$1000,Table4[[#This Row],[Agent Pool]])</f>
        <v>0</v>
      </c>
      <c r="G167" s="9">
        <f>SUMIFS(SystemProfiles!I$7:I$1000,SystemProfiles!$C$7:$C$1000,$B$3,SystemProfiles!$D$7:$D$1000,Table4[[#This Row],[Agent Pool]])</f>
        <v>0</v>
      </c>
      <c r="H167" s="9">
        <f t="shared" si="22"/>
        <v>0</v>
      </c>
      <c r="I167" s="9">
        <f>SUMIFS(Purchases!I$4:I$1000,Purchases!$F$4:$F$1000,$B$3,Purchases!$D$4:$D$1000,Table4[[#This Row],[Agent Pool]])</f>
        <v>0</v>
      </c>
      <c r="J167" s="9">
        <f>SUMIFS(SystemProfiles!K$7:K$1000,SystemProfiles!$C$7:$C$1000,$B$3,SystemProfiles!$D$7:$D$1000,Table4[[#This Row],[Agent Pool]])</f>
        <v>0</v>
      </c>
      <c r="K167" s="9">
        <f t="shared" si="18"/>
        <v>0</v>
      </c>
      <c r="L167" s="9">
        <f>SUMIFS(Purchases!J$4:J$1000,Purchases!$F$4:$F$1000,$B$3,Purchases!$D$4:$D$1000,Table4[[#This Row],[Agent Pool]])</f>
        <v>0</v>
      </c>
      <c r="M167" s="9">
        <f>SUMIFS(SystemProfiles!M$7:M$1000,SystemProfiles!$C$7:$C$1000,$B$3,SystemProfiles!$D$7:$D$1000,Table4[[#This Row],[Agent Pool]])</f>
        <v>0</v>
      </c>
      <c r="N167" s="9">
        <f t="shared" si="19"/>
        <v>0</v>
      </c>
      <c r="O167" s="10">
        <f t="shared" si="23"/>
        <v>0</v>
      </c>
      <c r="P167" s="10">
        <f t="shared" si="23"/>
        <v>0</v>
      </c>
      <c r="Q167" s="10">
        <f t="shared" si="23"/>
        <v>0</v>
      </c>
    </row>
    <row r="168" spans="2:17" x14ac:dyDescent="0.25">
      <c r="B168" t="str">
        <f>IF(PredefinedValues!B166&lt;&gt;"",PredefinedValues!B166,"")</f>
        <v/>
      </c>
      <c r="C168">
        <f>SUMIFS(Purchases!G$4:G$1000,Purchases!$F$4:$F$1000,$B$3,Purchases!$D$4:$D$1000,Table4[[#This Row],[Agent Pool]])</f>
        <v>0</v>
      </c>
      <c r="D168">
        <f>SUMIFS(SystemProfiles!G$7:G$1000,SystemProfiles!$C$7:$C$1000,$B$3,SystemProfiles!$D$7:$D$1000,Table4[[#This Row],[Agent Pool]])</f>
        <v>0</v>
      </c>
      <c r="E168">
        <f t="shared" si="21"/>
        <v>0</v>
      </c>
      <c r="F168" s="9">
        <f>SUMIFS(Purchases!H$4:H$1000,Purchases!$F$4:$F$1000,$B$3,Purchases!$D$4:$D$1000,Table4[[#This Row],[Agent Pool]])</f>
        <v>0</v>
      </c>
      <c r="G168" s="9">
        <f>SUMIFS(SystemProfiles!I$7:I$1000,SystemProfiles!$C$7:$C$1000,$B$3,SystemProfiles!$D$7:$D$1000,Table4[[#This Row],[Agent Pool]])</f>
        <v>0</v>
      </c>
      <c r="H168" s="9">
        <f t="shared" si="22"/>
        <v>0</v>
      </c>
      <c r="I168" s="9">
        <f>SUMIFS(Purchases!I$4:I$1000,Purchases!$F$4:$F$1000,$B$3,Purchases!$D$4:$D$1000,Table4[[#This Row],[Agent Pool]])</f>
        <v>0</v>
      </c>
      <c r="J168" s="9">
        <f>SUMIFS(SystemProfiles!K$7:K$1000,SystemProfiles!$C$7:$C$1000,$B$3,SystemProfiles!$D$7:$D$1000,Table4[[#This Row],[Agent Pool]])</f>
        <v>0</v>
      </c>
      <c r="K168" s="9">
        <f t="shared" si="18"/>
        <v>0</v>
      </c>
      <c r="L168" s="9">
        <f>SUMIFS(Purchases!J$4:J$1000,Purchases!$F$4:$F$1000,$B$3,Purchases!$D$4:$D$1000,Table4[[#This Row],[Agent Pool]])</f>
        <v>0</v>
      </c>
      <c r="M168" s="9">
        <f>SUMIFS(SystemProfiles!M$7:M$1000,SystemProfiles!$C$7:$C$1000,$B$3,SystemProfiles!$D$7:$D$1000,Table4[[#This Row],[Agent Pool]])</f>
        <v>0</v>
      </c>
      <c r="N168" s="9">
        <f t="shared" si="19"/>
        <v>0</v>
      </c>
      <c r="O168" s="10">
        <f t="shared" si="23"/>
        <v>0</v>
      </c>
      <c r="P168" s="10">
        <f t="shared" si="23"/>
        <v>0</v>
      </c>
      <c r="Q168" s="10">
        <f t="shared" si="23"/>
        <v>0</v>
      </c>
    </row>
    <row r="169" spans="2:17" x14ac:dyDescent="0.25">
      <c r="B169" t="str">
        <f>IF(PredefinedValues!B167&lt;&gt;"",PredefinedValues!B167,"")</f>
        <v/>
      </c>
      <c r="C169">
        <f>SUMIFS(Purchases!G$4:G$1000,Purchases!$F$4:$F$1000,$B$3,Purchases!$D$4:$D$1000,Table4[[#This Row],[Agent Pool]])</f>
        <v>0</v>
      </c>
      <c r="D169">
        <f>SUMIFS(SystemProfiles!G$7:G$1000,SystemProfiles!$C$7:$C$1000,$B$3,SystemProfiles!$D$7:$D$1000,Table4[[#This Row],[Agent Pool]])</f>
        <v>0</v>
      </c>
      <c r="E169">
        <f t="shared" si="21"/>
        <v>0</v>
      </c>
      <c r="F169" s="9">
        <f>SUMIFS(Purchases!H$4:H$1000,Purchases!$F$4:$F$1000,$B$3,Purchases!$D$4:$D$1000,Table4[[#This Row],[Agent Pool]])</f>
        <v>0</v>
      </c>
      <c r="G169" s="9">
        <f>SUMIFS(SystemProfiles!I$7:I$1000,SystemProfiles!$C$7:$C$1000,$B$3,SystemProfiles!$D$7:$D$1000,Table4[[#This Row],[Agent Pool]])</f>
        <v>0</v>
      </c>
      <c r="H169" s="9">
        <f t="shared" si="22"/>
        <v>0</v>
      </c>
      <c r="I169" s="9">
        <f>SUMIFS(Purchases!I$4:I$1000,Purchases!$F$4:$F$1000,$B$3,Purchases!$D$4:$D$1000,Table4[[#This Row],[Agent Pool]])</f>
        <v>0</v>
      </c>
      <c r="J169" s="9">
        <f>SUMIFS(SystemProfiles!K$7:K$1000,SystemProfiles!$C$7:$C$1000,$B$3,SystemProfiles!$D$7:$D$1000,Table4[[#This Row],[Agent Pool]])</f>
        <v>0</v>
      </c>
      <c r="K169" s="9">
        <f t="shared" si="18"/>
        <v>0</v>
      </c>
      <c r="L169" s="9">
        <f>SUMIFS(Purchases!J$4:J$1000,Purchases!$F$4:$F$1000,$B$3,Purchases!$D$4:$D$1000,Table4[[#This Row],[Agent Pool]])</f>
        <v>0</v>
      </c>
      <c r="M169" s="9">
        <f>SUMIFS(SystemProfiles!M$7:M$1000,SystemProfiles!$C$7:$C$1000,$B$3,SystemProfiles!$D$7:$D$1000,Table4[[#This Row],[Agent Pool]])</f>
        <v>0</v>
      </c>
      <c r="N169" s="9">
        <f t="shared" si="19"/>
        <v>0</v>
      </c>
      <c r="O169" s="10">
        <f t="shared" si="23"/>
        <v>0</v>
      </c>
      <c r="P169" s="10">
        <f t="shared" si="23"/>
        <v>0</v>
      </c>
      <c r="Q169" s="10">
        <f t="shared" si="23"/>
        <v>0</v>
      </c>
    </row>
    <row r="170" spans="2:17" x14ac:dyDescent="0.25">
      <c r="B170" t="str">
        <f>IF(PredefinedValues!B168&lt;&gt;"",PredefinedValues!B168,"")</f>
        <v/>
      </c>
      <c r="C170">
        <f>SUMIFS(Purchases!G$4:G$1000,Purchases!$F$4:$F$1000,$B$3,Purchases!$D$4:$D$1000,Table4[[#This Row],[Agent Pool]])</f>
        <v>0</v>
      </c>
      <c r="D170">
        <f>SUMIFS(SystemProfiles!G$7:G$1000,SystemProfiles!$C$7:$C$1000,$B$3,SystemProfiles!$D$7:$D$1000,Table4[[#This Row],[Agent Pool]])</f>
        <v>0</v>
      </c>
      <c r="E170">
        <f t="shared" si="21"/>
        <v>0</v>
      </c>
      <c r="F170" s="9">
        <f>SUMIFS(Purchases!H$4:H$1000,Purchases!$F$4:$F$1000,$B$3,Purchases!$D$4:$D$1000,Table4[[#This Row],[Agent Pool]])</f>
        <v>0</v>
      </c>
      <c r="G170" s="9">
        <f>SUMIFS(SystemProfiles!I$7:I$1000,SystemProfiles!$C$7:$C$1000,$B$3,SystemProfiles!$D$7:$D$1000,Table4[[#This Row],[Agent Pool]])</f>
        <v>0</v>
      </c>
      <c r="H170" s="9">
        <f t="shared" si="22"/>
        <v>0</v>
      </c>
      <c r="I170" s="9">
        <f>SUMIFS(Purchases!I$4:I$1000,Purchases!$F$4:$F$1000,$B$3,Purchases!$D$4:$D$1000,Table4[[#This Row],[Agent Pool]])</f>
        <v>0</v>
      </c>
      <c r="J170" s="9">
        <f>SUMIFS(SystemProfiles!K$7:K$1000,SystemProfiles!$C$7:$C$1000,$B$3,SystemProfiles!$D$7:$D$1000,Table4[[#This Row],[Agent Pool]])</f>
        <v>0</v>
      </c>
      <c r="K170" s="9">
        <f t="shared" si="18"/>
        <v>0</v>
      </c>
      <c r="L170" s="9">
        <f>SUMIFS(Purchases!J$4:J$1000,Purchases!$F$4:$F$1000,$B$3,Purchases!$D$4:$D$1000,Table4[[#This Row],[Agent Pool]])</f>
        <v>0</v>
      </c>
      <c r="M170" s="9">
        <f>SUMIFS(SystemProfiles!M$7:M$1000,SystemProfiles!$C$7:$C$1000,$B$3,SystemProfiles!$D$7:$D$1000,Table4[[#This Row],[Agent Pool]])</f>
        <v>0</v>
      </c>
      <c r="N170" s="9">
        <f t="shared" si="19"/>
        <v>0</v>
      </c>
      <c r="O170" s="10">
        <f t="shared" si="23"/>
        <v>0</v>
      </c>
      <c r="P170" s="10">
        <f t="shared" si="23"/>
        <v>0</v>
      </c>
      <c r="Q170" s="10">
        <f t="shared" si="23"/>
        <v>0</v>
      </c>
    </row>
    <row r="171" spans="2:17" x14ac:dyDescent="0.25">
      <c r="B171" t="str">
        <f>IF(PredefinedValues!B169&lt;&gt;"",PredefinedValues!B169,"")</f>
        <v/>
      </c>
      <c r="C171">
        <f>SUMIFS(Purchases!G$4:G$1000,Purchases!$F$4:$F$1000,$B$3,Purchases!$D$4:$D$1000,Table4[[#This Row],[Agent Pool]])</f>
        <v>0</v>
      </c>
      <c r="D171">
        <f>SUMIFS(SystemProfiles!G$7:G$1000,SystemProfiles!$C$7:$C$1000,$B$3,SystemProfiles!$D$7:$D$1000,Table4[[#This Row],[Agent Pool]])</f>
        <v>0</v>
      </c>
      <c r="E171">
        <f t="shared" si="21"/>
        <v>0</v>
      </c>
      <c r="F171" s="9">
        <f>SUMIFS(Purchases!H$4:H$1000,Purchases!$F$4:$F$1000,$B$3,Purchases!$D$4:$D$1000,Table4[[#This Row],[Agent Pool]])</f>
        <v>0</v>
      </c>
      <c r="G171" s="9">
        <f>SUMIFS(SystemProfiles!I$7:I$1000,SystemProfiles!$C$7:$C$1000,$B$3,SystemProfiles!$D$7:$D$1000,Table4[[#This Row],[Agent Pool]])</f>
        <v>0</v>
      </c>
      <c r="H171" s="9">
        <f t="shared" si="22"/>
        <v>0</v>
      </c>
      <c r="I171" s="9">
        <f>SUMIFS(Purchases!I$4:I$1000,Purchases!$F$4:$F$1000,$B$3,Purchases!$D$4:$D$1000,Table4[[#This Row],[Agent Pool]])</f>
        <v>0</v>
      </c>
      <c r="J171" s="9">
        <f>SUMIFS(SystemProfiles!K$7:K$1000,SystemProfiles!$C$7:$C$1000,$B$3,SystemProfiles!$D$7:$D$1000,Table4[[#This Row],[Agent Pool]])</f>
        <v>0</v>
      </c>
      <c r="K171" s="9">
        <f t="shared" si="18"/>
        <v>0</v>
      </c>
      <c r="L171" s="9">
        <f>SUMIFS(Purchases!J$4:J$1000,Purchases!$F$4:$F$1000,$B$3,Purchases!$D$4:$D$1000,Table4[[#This Row],[Agent Pool]])</f>
        <v>0</v>
      </c>
      <c r="M171" s="9">
        <f>SUMIFS(SystemProfiles!M$7:M$1000,SystemProfiles!$C$7:$C$1000,$B$3,SystemProfiles!$D$7:$D$1000,Table4[[#This Row],[Agent Pool]])</f>
        <v>0</v>
      </c>
      <c r="N171" s="9">
        <f t="shared" si="19"/>
        <v>0</v>
      </c>
      <c r="O171" s="10">
        <f t="shared" si="23"/>
        <v>0</v>
      </c>
      <c r="P171" s="10">
        <f t="shared" si="23"/>
        <v>0</v>
      </c>
      <c r="Q171" s="10">
        <f t="shared" si="23"/>
        <v>0</v>
      </c>
    </row>
    <row r="172" spans="2:17" x14ac:dyDescent="0.25">
      <c r="B172" t="str">
        <f>IF(PredefinedValues!B170&lt;&gt;"",PredefinedValues!B170,"")</f>
        <v/>
      </c>
      <c r="C172">
        <f>SUMIFS(Purchases!G$4:G$1000,Purchases!$F$4:$F$1000,$B$3,Purchases!$D$4:$D$1000,Table4[[#This Row],[Agent Pool]])</f>
        <v>0</v>
      </c>
      <c r="D172">
        <f>SUMIFS(SystemProfiles!G$7:G$1000,SystemProfiles!$C$7:$C$1000,$B$3,SystemProfiles!$D$7:$D$1000,Table4[[#This Row],[Agent Pool]])</f>
        <v>0</v>
      </c>
      <c r="E172">
        <f t="shared" si="21"/>
        <v>0</v>
      </c>
      <c r="F172" s="9">
        <f>SUMIFS(Purchases!H$4:H$1000,Purchases!$F$4:$F$1000,$B$3,Purchases!$D$4:$D$1000,Table4[[#This Row],[Agent Pool]])</f>
        <v>0</v>
      </c>
      <c r="G172" s="9">
        <f>SUMIFS(SystemProfiles!I$7:I$1000,SystemProfiles!$C$7:$C$1000,$B$3,SystemProfiles!$D$7:$D$1000,Table4[[#This Row],[Agent Pool]])</f>
        <v>0</v>
      </c>
      <c r="H172" s="9">
        <f t="shared" si="22"/>
        <v>0</v>
      </c>
      <c r="I172" s="9">
        <f>SUMIFS(Purchases!I$4:I$1000,Purchases!$F$4:$F$1000,$B$3,Purchases!$D$4:$D$1000,Table4[[#This Row],[Agent Pool]])</f>
        <v>0</v>
      </c>
      <c r="J172" s="9">
        <f>SUMIFS(SystemProfiles!K$7:K$1000,SystemProfiles!$C$7:$C$1000,$B$3,SystemProfiles!$D$7:$D$1000,Table4[[#This Row],[Agent Pool]])</f>
        <v>0</v>
      </c>
      <c r="K172" s="9">
        <f t="shared" si="18"/>
        <v>0</v>
      </c>
      <c r="L172" s="9">
        <f>SUMIFS(Purchases!J$4:J$1000,Purchases!$F$4:$F$1000,$B$3,Purchases!$D$4:$D$1000,Table4[[#This Row],[Agent Pool]])</f>
        <v>0</v>
      </c>
      <c r="M172" s="9">
        <f>SUMIFS(SystemProfiles!M$7:M$1000,SystemProfiles!$C$7:$C$1000,$B$3,SystemProfiles!$D$7:$D$1000,Table4[[#This Row],[Agent Pool]])</f>
        <v>0</v>
      </c>
      <c r="N172" s="9">
        <f t="shared" si="19"/>
        <v>0</v>
      </c>
      <c r="O172" s="10">
        <f t="shared" si="23"/>
        <v>0</v>
      </c>
      <c r="P172" s="10">
        <f t="shared" si="23"/>
        <v>0</v>
      </c>
      <c r="Q172" s="10">
        <f t="shared" si="23"/>
        <v>0</v>
      </c>
    </row>
    <row r="173" spans="2:17" x14ac:dyDescent="0.25">
      <c r="B173" t="str">
        <f>IF(PredefinedValues!B171&lt;&gt;"",PredefinedValues!B171,"")</f>
        <v/>
      </c>
      <c r="C173">
        <f>SUMIFS(Purchases!G$4:G$1000,Purchases!$F$4:$F$1000,$B$3,Purchases!$D$4:$D$1000,Table4[[#This Row],[Agent Pool]])</f>
        <v>0</v>
      </c>
      <c r="D173">
        <f>SUMIFS(SystemProfiles!G$7:G$1000,SystemProfiles!$C$7:$C$1000,$B$3,SystemProfiles!$D$7:$D$1000,Table4[[#This Row],[Agent Pool]])</f>
        <v>0</v>
      </c>
      <c r="E173">
        <f t="shared" si="21"/>
        <v>0</v>
      </c>
      <c r="F173" s="9">
        <f>SUMIFS(Purchases!H$4:H$1000,Purchases!$F$4:$F$1000,$B$3,Purchases!$D$4:$D$1000,Table4[[#This Row],[Agent Pool]])</f>
        <v>0</v>
      </c>
      <c r="G173" s="9">
        <f>SUMIFS(SystemProfiles!I$7:I$1000,SystemProfiles!$C$7:$C$1000,$B$3,SystemProfiles!$D$7:$D$1000,Table4[[#This Row],[Agent Pool]])</f>
        <v>0</v>
      </c>
      <c r="H173" s="9">
        <f t="shared" si="22"/>
        <v>0</v>
      </c>
      <c r="I173" s="9">
        <f>SUMIFS(Purchases!I$4:I$1000,Purchases!$F$4:$F$1000,$B$3,Purchases!$D$4:$D$1000,Table4[[#This Row],[Agent Pool]])</f>
        <v>0</v>
      </c>
      <c r="J173" s="9">
        <f>SUMIFS(SystemProfiles!K$7:K$1000,SystemProfiles!$C$7:$C$1000,$B$3,SystemProfiles!$D$7:$D$1000,Table4[[#This Row],[Agent Pool]])</f>
        <v>0</v>
      </c>
      <c r="K173" s="9">
        <f t="shared" si="18"/>
        <v>0</v>
      </c>
      <c r="L173" s="9">
        <f>SUMIFS(Purchases!J$4:J$1000,Purchases!$F$4:$F$1000,$B$3,Purchases!$D$4:$D$1000,Table4[[#This Row],[Agent Pool]])</f>
        <v>0</v>
      </c>
      <c r="M173" s="9">
        <f>SUMIFS(SystemProfiles!M$7:M$1000,SystemProfiles!$C$7:$C$1000,$B$3,SystemProfiles!$D$7:$D$1000,Table4[[#This Row],[Agent Pool]])</f>
        <v>0</v>
      </c>
      <c r="N173" s="9">
        <f t="shared" si="19"/>
        <v>0</v>
      </c>
      <c r="O173" s="10">
        <f t="shared" si="23"/>
        <v>0</v>
      </c>
      <c r="P173" s="10">
        <f t="shared" si="23"/>
        <v>0</v>
      </c>
      <c r="Q173" s="10">
        <f t="shared" si="23"/>
        <v>0</v>
      </c>
    </row>
    <row r="174" spans="2:17" x14ac:dyDescent="0.25">
      <c r="B174" t="str">
        <f>IF(PredefinedValues!B172&lt;&gt;"",PredefinedValues!B172,"")</f>
        <v/>
      </c>
      <c r="C174">
        <f>SUMIFS(Purchases!G$4:G$1000,Purchases!$F$4:$F$1000,$B$3,Purchases!$D$4:$D$1000,Table4[[#This Row],[Agent Pool]])</f>
        <v>0</v>
      </c>
      <c r="D174">
        <f>SUMIFS(SystemProfiles!G$7:G$1000,SystemProfiles!$C$7:$C$1000,$B$3,SystemProfiles!$D$7:$D$1000,Table4[[#This Row],[Agent Pool]])</f>
        <v>0</v>
      </c>
      <c r="E174">
        <f t="shared" si="21"/>
        <v>0</v>
      </c>
      <c r="F174" s="9">
        <f>SUMIFS(Purchases!H$4:H$1000,Purchases!$F$4:$F$1000,$B$3,Purchases!$D$4:$D$1000,Table4[[#This Row],[Agent Pool]])</f>
        <v>0</v>
      </c>
      <c r="G174" s="9">
        <f>SUMIFS(SystemProfiles!I$7:I$1000,SystemProfiles!$C$7:$C$1000,$B$3,SystemProfiles!$D$7:$D$1000,Table4[[#This Row],[Agent Pool]])</f>
        <v>0</v>
      </c>
      <c r="H174" s="9">
        <f t="shared" si="22"/>
        <v>0</v>
      </c>
      <c r="I174" s="9">
        <f>SUMIFS(Purchases!I$4:I$1000,Purchases!$F$4:$F$1000,$B$3,Purchases!$D$4:$D$1000,Table4[[#This Row],[Agent Pool]])</f>
        <v>0</v>
      </c>
      <c r="J174" s="9">
        <f>SUMIFS(SystemProfiles!K$7:K$1000,SystemProfiles!$C$7:$C$1000,$B$3,SystemProfiles!$D$7:$D$1000,Table4[[#This Row],[Agent Pool]])</f>
        <v>0</v>
      </c>
      <c r="K174" s="9">
        <f t="shared" si="18"/>
        <v>0</v>
      </c>
      <c r="L174" s="9">
        <f>SUMIFS(Purchases!J$4:J$1000,Purchases!$F$4:$F$1000,$B$3,Purchases!$D$4:$D$1000,Table4[[#This Row],[Agent Pool]])</f>
        <v>0</v>
      </c>
      <c r="M174" s="9">
        <f>SUMIFS(SystemProfiles!M$7:M$1000,SystemProfiles!$C$7:$C$1000,$B$3,SystemProfiles!$D$7:$D$1000,Table4[[#This Row],[Agent Pool]])</f>
        <v>0</v>
      </c>
      <c r="N174" s="9">
        <f t="shared" si="19"/>
        <v>0</v>
      </c>
      <c r="O174" s="10">
        <f t="shared" si="23"/>
        <v>0</v>
      </c>
      <c r="P174" s="10">
        <f t="shared" si="23"/>
        <v>0</v>
      </c>
      <c r="Q174" s="10">
        <f t="shared" si="23"/>
        <v>0</v>
      </c>
    </row>
    <row r="175" spans="2:17" x14ac:dyDescent="0.25">
      <c r="B175" t="str">
        <f>IF(PredefinedValues!B173&lt;&gt;"",PredefinedValues!B173,"")</f>
        <v/>
      </c>
      <c r="C175">
        <f>SUMIFS(Purchases!G$4:G$1000,Purchases!$F$4:$F$1000,$B$3,Purchases!$D$4:$D$1000,Table4[[#This Row],[Agent Pool]])</f>
        <v>0</v>
      </c>
      <c r="D175">
        <f>SUMIFS(SystemProfiles!G$7:G$1000,SystemProfiles!$C$7:$C$1000,$B$3,SystemProfiles!$D$7:$D$1000,Table4[[#This Row],[Agent Pool]])</f>
        <v>0</v>
      </c>
      <c r="E175">
        <f t="shared" si="21"/>
        <v>0</v>
      </c>
      <c r="F175" s="9">
        <f>SUMIFS(Purchases!H$4:H$1000,Purchases!$F$4:$F$1000,$B$3,Purchases!$D$4:$D$1000,Table4[[#This Row],[Agent Pool]])</f>
        <v>0</v>
      </c>
      <c r="G175" s="9">
        <f>SUMIFS(SystemProfiles!I$7:I$1000,SystemProfiles!$C$7:$C$1000,$B$3,SystemProfiles!$D$7:$D$1000,Table4[[#This Row],[Agent Pool]])</f>
        <v>0</v>
      </c>
      <c r="H175" s="9">
        <f t="shared" si="22"/>
        <v>0</v>
      </c>
      <c r="I175" s="9">
        <f>SUMIFS(Purchases!I$4:I$1000,Purchases!$F$4:$F$1000,$B$3,Purchases!$D$4:$D$1000,Table4[[#This Row],[Agent Pool]])</f>
        <v>0</v>
      </c>
      <c r="J175" s="9">
        <f>SUMIFS(SystemProfiles!K$7:K$1000,SystemProfiles!$C$7:$C$1000,$B$3,SystemProfiles!$D$7:$D$1000,Table4[[#This Row],[Agent Pool]])</f>
        <v>0</v>
      </c>
      <c r="K175" s="9">
        <f t="shared" si="18"/>
        <v>0</v>
      </c>
      <c r="L175" s="9">
        <f>SUMIFS(Purchases!J$4:J$1000,Purchases!$F$4:$F$1000,$B$3,Purchases!$D$4:$D$1000,Table4[[#This Row],[Agent Pool]])</f>
        <v>0</v>
      </c>
      <c r="M175" s="9">
        <f>SUMIFS(SystemProfiles!M$7:M$1000,SystemProfiles!$C$7:$C$1000,$B$3,SystemProfiles!$D$7:$D$1000,Table4[[#This Row],[Agent Pool]])</f>
        <v>0</v>
      </c>
      <c r="N175" s="9">
        <f t="shared" si="19"/>
        <v>0</v>
      </c>
      <c r="O175" s="10">
        <f t="shared" si="23"/>
        <v>0</v>
      </c>
      <c r="P175" s="10">
        <f t="shared" si="23"/>
        <v>0</v>
      </c>
      <c r="Q175" s="10">
        <f t="shared" si="23"/>
        <v>0</v>
      </c>
    </row>
    <row r="176" spans="2:17" x14ac:dyDescent="0.25">
      <c r="B176" t="str">
        <f>IF(PredefinedValues!B174&lt;&gt;"",PredefinedValues!B174,"")</f>
        <v/>
      </c>
      <c r="C176">
        <f>SUMIFS(Purchases!G$4:G$1000,Purchases!$F$4:$F$1000,$B$3,Purchases!$D$4:$D$1000,Table4[[#This Row],[Agent Pool]])</f>
        <v>0</v>
      </c>
      <c r="D176">
        <f>SUMIFS(SystemProfiles!G$7:G$1000,SystemProfiles!$C$7:$C$1000,$B$3,SystemProfiles!$D$7:$D$1000,Table4[[#This Row],[Agent Pool]])</f>
        <v>0</v>
      </c>
      <c r="E176">
        <f t="shared" si="21"/>
        <v>0</v>
      </c>
      <c r="F176" s="9">
        <f>SUMIFS(Purchases!H$4:H$1000,Purchases!$F$4:$F$1000,$B$3,Purchases!$D$4:$D$1000,Table4[[#This Row],[Agent Pool]])</f>
        <v>0</v>
      </c>
      <c r="G176" s="9">
        <f>SUMIFS(SystemProfiles!I$7:I$1000,SystemProfiles!$C$7:$C$1000,$B$3,SystemProfiles!$D$7:$D$1000,Table4[[#This Row],[Agent Pool]])</f>
        <v>0</v>
      </c>
      <c r="H176" s="9">
        <f t="shared" si="22"/>
        <v>0</v>
      </c>
      <c r="I176" s="9">
        <f>SUMIFS(Purchases!I$4:I$1000,Purchases!$F$4:$F$1000,$B$3,Purchases!$D$4:$D$1000,Table4[[#This Row],[Agent Pool]])</f>
        <v>0</v>
      </c>
      <c r="J176" s="9">
        <f>SUMIFS(SystemProfiles!K$7:K$1000,SystemProfiles!$C$7:$C$1000,$B$3,SystemProfiles!$D$7:$D$1000,Table4[[#This Row],[Agent Pool]])</f>
        <v>0</v>
      </c>
      <c r="K176" s="9">
        <f t="shared" si="18"/>
        <v>0</v>
      </c>
      <c r="L176" s="9">
        <f>SUMIFS(Purchases!J$4:J$1000,Purchases!$F$4:$F$1000,$B$3,Purchases!$D$4:$D$1000,Table4[[#This Row],[Agent Pool]])</f>
        <v>0</v>
      </c>
      <c r="M176" s="9">
        <f>SUMIFS(SystemProfiles!M$7:M$1000,SystemProfiles!$C$7:$C$1000,$B$3,SystemProfiles!$D$7:$D$1000,Table4[[#This Row],[Agent Pool]])</f>
        <v>0</v>
      </c>
      <c r="N176" s="9">
        <f t="shared" si="19"/>
        <v>0</v>
      </c>
      <c r="O176" s="10">
        <f t="shared" si="23"/>
        <v>0</v>
      </c>
      <c r="P176" s="10">
        <f t="shared" si="23"/>
        <v>0</v>
      </c>
      <c r="Q176" s="10">
        <f t="shared" si="23"/>
        <v>0</v>
      </c>
    </row>
    <row r="177" spans="2:17" x14ac:dyDescent="0.25">
      <c r="B177" t="str">
        <f>IF(PredefinedValues!B175&lt;&gt;"",PredefinedValues!B175,"")</f>
        <v/>
      </c>
      <c r="C177">
        <f>SUMIFS(Purchases!G$4:G$1000,Purchases!$F$4:$F$1000,$B$3,Purchases!$D$4:$D$1000,Table4[[#This Row],[Agent Pool]])</f>
        <v>0</v>
      </c>
      <c r="D177">
        <f>SUMIFS(SystemProfiles!G$7:G$1000,SystemProfiles!$C$7:$C$1000,$B$3,SystemProfiles!$D$7:$D$1000,Table4[[#This Row],[Agent Pool]])</f>
        <v>0</v>
      </c>
      <c r="E177">
        <f t="shared" si="21"/>
        <v>0</v>
      </c>
      <c r="F177" s="9">
        <f>SUMIFS(Purchases!H$4:H$1000,Purchases!$F$4:$F$1000,$B$3,Purchases!$D$4:$D$1000,Table4[[#This Row],[Agent Pool]])</f>
        <v>0</v>
      </c>
      <c r="G177" s="9">
        <f>SUMIFS(SystemProfiles!I$7:I$1000,SystemProfiles!$C$7:$C$1000,$B$3,SystemProfiles!$D$7:$D$1000,Table4[[#This Row],[Agent Pool]])</f>
        <v>0</v>
      </c>
      <c r="H177" s="9">
        <f t="shared" si="22"/>
        <v>0</v>
      </c>
      <c r="I177" s="9">
        <f>SUMIFS(Purchases!I$4:I$1000,Purchases!$F$4:$F$1000,$B$3,Purchases!$D$4:$D$1000,Table4[[#This Row],[Agent Pool]])</f>
        <v>0</v>
      </c>
      <c r="J177" s="9">
        <f>SUMIFS(SystemProfiles!K$7:K$1000,SystemProfiles!$C$7:$C$1000,$B$3,SystemProfiles!$D$7:$D$1000,Table4[[#This Row],[Agent Pool]])</f>
        <v>0</v>
      </c>
      <c r="K177" s="9">
        <f t="shared" si="18"/>
        <v>0</v>
      </c>
      <c r="L177" s="9">
        <f>SUMIFS(Purchases!J$4:J$1000,Purchases!$F$4:$F$1000,$B$3,Purchases!$D$4:$D$1000,Table4[[#This Row],[Agent Pool]])</f>
        <v>0</v>
      </c>
      <c r="M177" s="9">
        <f>SUMIFS(SystemProfiles!M$7:M$1000,SystemProfiles!$C$7:$C$1000,$B$3,SystemProfiles!$D$7:$D$1000,Table4[[#This Row],[Agent Pool]])</f>
        <v>0</v>
      </c>
      <c r="N177" s="9">
        <f t="shared" si="19"/>
        <v>0</v>
      </c>
      <c r="O177" s="10">
        <f t="shared" si="23"/>
        <v>0</v>
      </c>
      <c r="P177" s="10">
        <f t="shared" si="23"/>
        <v>0</v>
      </c>
      <c r="Q177" s="10">
        <f t="shared" si="23"/>
        <v>0</v>
      </c>
    </row>
    <row r="178" spans="2:17" x14ac:dyDescent="0.25">
      <c r="B178" t="str">
        <f>IF(PredefinedValues!B176&lt;&gt;"",PredefinedValues!B176,"")</f>
        <v/>
      </c>
      <c r="C178">
        <f>SUMIFS(Purchases!G$4:G$1000,Purchases!$F$4:$F$1000,$B$3,Purchases!$D$4:$D$1000,Table4[[#This Row],[Agent Pool]])</f>
        <v>0</v>
      </c>
      <c r="D178">
        <f>SUMIFS(SystemProfiles!G$7:G$1000,SystemProfiles!$C$7:$C$1000,$B$3,SystemProfiles!$D$7:$D$1000,Table4[[#This Row],[Agent Pool]])</f>
        <v>0</v>
      </c>
      <c r="E178">
        <f t="shared" si="21"/>
        <v>0</v>
      </c>
      <c r="F178" s="9">
        <f>SUMIFS(Purchases!H$4:H$1000,Purchases!$F$4:$F$1000,$B$3,Purchases!$D$4:$D$1000,Table4[[#This Row],[Agent Pool]])</f>
        <v>0</v>
      </c>
      <c r="G178" s="9">
        <f>SUMIFS(SystemProfiles!I$7:I$1000,SystemProfiles!$C$7:$C$1000,$B$3,SystemProfiles!$D$7:$D$1000,Table4[[#This Row],[Agent Pool]])</f>
        <v>0</v>
      </c>
      <c r="H178" s="9">
        <f t="shared" si="22"/>
        <v>0</v>
      </c>
      <c r="I178" s="9">
        <f>SUMIFS(Purchases!I$4:I$1000,Purchases!$F$4:$F$1000,$B$3,Purchases!$D$4:$D$1000,Table4[[#This Row],[Agent Pool]])</f>
        <v>0</v>
      </c>
      <c r="J178" s="9">
        <f>SUMIFS(SystemProfiles!K$7:K$1000,SystemProfiles!$C$7:$C$1000,$B$3,SystemProfiles!$D$7:$D$1000,Table4[[#This Row],[Agent Pool]])</f>
        <v>0</v>
      </c>
      <c r="K178" s="9">
        <f t="shared" si="18"/>
        <v>0</v>
      </c>
      <c r="L178" s="9">
        <f>SUMIFS(Purchases!J$4:J$1000,Purchases!$F$4:$F$1000,$B$3,Purchases!$D$4:$D$1000,Table4[[#This Row],[Agent Pool]])</f>
        <v>0</v>
      </c>
      <c r="M178" s="9">
        <f>SUMIFS(SystemProfiles!M$7:M$1000,SystemProfiles!$C$7:$C$1000,$B$3,SystemProfiles!$D$7:$D$1000,Table4[[#This Row],[Agent Pool]])</f>
        <v>0</v>
      </c>
      <c r="N178" s="9">
        <f t="shared" si="19"/>
        <v>0</v>
      </c>
      <c r="O178" s="10">
        <f t="shared" si="23"/>
        <v>0</v>
      </c>
      <c r="P178" s="10">
        <f t="shared" si="23"/>
        <v>0</v>
      </c>
      <c r="Q178" s="10">
        <f t="shared" si="23"/>
        <v>0</v>
      </c>
    </row>
    <row r="179" spans="2:17" x14ac:dyDescent="0.25">
      <c r="B179" t="str">
        <f>IF(PredefinedValues!B177&lt;&gt;"",PredefinedValues!B177,"")</f>
        <v/>
      </c>
      <c r="C179">
        <f>SUMIFS(Purchases!G$4:G$1000,Purchases!$F$4:$F$1000,$B$3,Purchases!$D$4:$D$1000,Table4[[#This Row],[Agent Pool]])</f>
        <v>0</v>
      </c>
      <c r="D179">
        <f>SUMIFS(SystemProfiles!G$7:G$1000,SystemProfiles!$C$7:$C$1000,$B$3,SystemProfiles!$D$7:$D$1000,Table4[[#This Row],[Agent Pool]])</f>
        <v>0</v>
      </c>
      <c r="E179">
        <f t="shared" si="21"/>
        <v>0</v>
      </c>
      <c r="F179" s="9">
        <f>SUMIFS(Purchases!H$4:H$1000,Purchases!$F$4:$F$1000,$B$3,Purchases!$D$4:$D$1000,Table4[[#This Row],[Agent Pool]])</f>
        <v>0</v>
      </c>
      <c r="G179" s="9">
        <f>SUMIFS(SystemProfiles!I$7:I$1000,SystemProfiles!$C$7:$C$1000,$B$3,SystemProfiles!$D$7:$D$1000,Table4[[#This Row],[Agent Pool]])</f>
        <v>0</v>
      </c>
      <c r="H179" s="9">
        <f t="shared" si="22"/>
        <v>0</v>
      </c>
      <c r="I179" s="9">
        <f>SUMIFS(Purchases!I$4:I$1000,Purchases!$F$4:$F$1000,$B$3,Purchases!$D$4:$D$1000,Table4[[#This Row],[Agent Pool]])</f>
        <v>0</v>
      </c>
      <c r="J179" s="9">
        <f>SUMIFS(SystemProfiles!K$7:K$1000,SystemProfiles!$C$7:$C$1000,$B$3,SystemProfiles!$D$7:$D$1000,Table4[[#This Row],[Agent Pool]])</f>
        <v>0</v>
      </c>
      <c r="K179" s="9">
        <f t="shared" si="18"/>
        <v>0</v>
      </c>
      <c r="L179" s="9">
        <f>SUMIFS(Purchases!J$4:J$1000,Purchases!$F$4:$F$1000,$B$3,Purchases!$D$4:$D$1000,Table4[[#This Row],[Agent Pool]])</f>
        <v>0</v>
      </c>
      <c r="M179" s="9">
        <f>SUMIFS(SystemProfiles!M$7:M$1000,SystemProfiles!$C$7:$C$1000,$B$3,SystemProfiles!$D$7:$D$1000,Table4[[#This Row],[Agent Pool]])</f>
        <v>0</v>
      </c>
      <c r="N179" s="9">
        <f t="shared" si="19"/>
        <v>0</v>
      </c>
      <c r="O179" s="10">
        <f t="shared" si="23"/>
        <v>0</v>
      </c>
      <c r="P179" s="10">
        <f t="shared" si="23"/>
        <v>0</v>
      </c>
      <c r="Q179" s="10">
        <f t="shared" si="23"/>
        <v>0</v>
      </c>
    </row>
    <row r="180" spans="2:17" x14ac:dyDescent="0.25">
      <c r="B180" t="str">
        <f>IF(PredefinedValues!B178&lt;&gt;"",PredefinedValues!B178,"")</f>
        <v/>
      </c>
      <c r="C180">
        <f>SUMIFS(Purchases!G$4:G$1000,Purchases!$F$4:$F$1000,$B$3,Purchases!$D$4:$D$1000,Table4[[#This Row],[Agent Pool]])</f>
        <v>0</v>
      </c>
      <c r="D180">
        <f>SUMIFS(SystemProfiles!G$7:G$1000,SystemProfiles!$C$7:$C$1000,$B$3,SystemProfiles!$D$7:$D$1000,Table4[[#This Row],[Agent Pool]])</f>
        <v>0</v>
      </c>
      <c r="E180">
        <f t="shared" si="21"/>
        <v>0</v>
      </c>
      <c r="F180" s="9">
        <f>SUMIFS(Purchases!H$4:H$1000,Purchases!$F$4:$F$1000,$B$3,Purchases!$D$4:$D$1000,Table4[[#This Row],[Agent Pool]])</f>
        <v>0</v>
      </c>
      <c r="G180" s="9">
        <f>SUMIFS(SystemProfiles!I$7:I$1000,SystemProfiles!$C$7:$C$1000,$B$3,SystemProfiles!$D$7:$D$1000,Table4[[#This Row],[Agent Pool]])</f>
        <v>0</v>
      </c>
      <c r="H180" s="9">
        <f t="shared" si="22"/>
        <v>0</v>
      </c>
      <c r="I180" s="9">
        <f>SUMIFS(Purchases!I$4:I$1000,Purchases!$F$4:$F$1000,$B$3,Purchases!$D$4:$D$1000,Table4[[#This Row],[Agent Pool]])</f>
        <v>0</v>
      </c>
      <c r="J180" s="9">
        <f>SUMIFS(SystemProfiles!K$7:K$1000,SystemProfiles!$C$7:$C$1000,$B$3,SystemProfiles!$D$7:$D$1000,Table4[[#This Row],[Agent Pool]])</f>
        <v>0</v>
      </c>
      <c r="K180" s="9">
        <f t="shared" si="18"/>
        <v>0</v>
      </c>
      <c r="L180" s="9">
        <f>SUMIFS(Purchases!J$4:J$1000,Purchases!$F$4:$F$1000,$B$3,Purchases!$D$4:$D$1000,Table4[[#This Row],[Agent Pool]])</f>
        <v>0</v>
      </c>
      <c r="M180" s="9">
        <f>SUMIFS(SystemProfiles!M$7:M$1000,SystemProfiles!$C$7:$C$1000,$B$3,SystemProfiles!$D$7:$D$1000,Table4[[#This Row],[Agent Pool]])</f>
        <v>0</v>
      </c>
      <c r="N180" s="9">
        <f t="shared" si="19"/>
        <v>0</v>
      </c>
      <c r="O180" s="10">
        <f t="shared" si="23"/>
        <v>0</v>
      </c>
      <c r="P180" s="10">
        <f t="shared" si="23"/>
        <v>0</v>
      </c>
      <c r="Q180" s="10">
        <f t="shared" si="23"/>
        <v>0</v>
      </c>
    </row>
    <row r="181" spans="2:17" x14ac:dyDescent="0.25">
      <c r="B181" t="str">
        <f>IF(PredefinedValues!B179&lt;&gt;"",PredefinedValues!B179,"")</f>
        <v/>
      </c>
      <c r="C181">
        <f>SUMIFS(Purchases!G$4:G$1000,Purchases!$F$4:$F$1000,$B$3,Purchases!$D$4:$D$1000,Table4[[#This Row],[Agent Pool]])</f>
        <v>0</v>
      </c>
      <c r="D181">
        <f>SUMIFS(SystemProfiles!G$7:G$1000,SystemProfiles!$C$7:$C$1000,$B$3,SystemProfiles!$D$7:$D$1000,Table4[[#This Row],[Agent Pool]])</f>
        <v>0</v>
      </c>
      <c r="E181">
        <f t="shared" si="21"/>
        <v>0</v>
      </c>
      <c r="F181" s="9">
        <f>SUMIFS(Purchases!H$4:H$1000,Purchases!$F$4:$F$1000,$B$3,Purchases!$D$4:$D$1000,Table4[[#This Row],[Agent Pool]])</f>
        <v>0</v>
      </c>
      <c r="G181" s="9">
        <f>SUMIFS(SystemProfiles!I$7:I$1000,SystemProfiles!$C$7:$C$1000,$B$3,SystemProfiles!$D$7:$D$1000,Table4[[#This Row],[Agent Pool]])</f>
        <v>0</v>
      </c>
      <c r="H181" s="9">
        <f t="shared" si="22"/>
        <v>0</v>
      </c>
      <c r="I181" s="9">
        <f>SUMIFS(Purchases!I$4:I$1000,Purchases!$F$4:$F$1000,$B$3,Purchases!$D$4:$D$1000,Table4[[#This Row],[Agent Pool]])</f>
        <v>0</v>
      </c>
      <c r="J181" s="9">
        <f>SUMIFS(SystemProfiles!K$7:K$1000,SystemProfiles!$C$7:$C$1000,$B$3,SystemProfiles!$D$7:$D$1000,Table4[[#This Row],[Agent Pool]])</f>
        <v>0</v>
      </c>
      <c r="K181" s="9">
        <f t="shared" si="18"/>
        <v>0</v>
      </c>
      <c r="L181" s="9">
        <f>SUMIFS(Purchases!J$4:J$1000,Purchases!$F$4:$F$1000,$B$3,Purchases!$D$4:$D$1000,Table4[[#This Row],[Agent Pool]])</f>
        <v>0</v>
      </c>
      <c r="M181" s="9">
        <f>SUMIFS(SystemProfiles!M$7:M$1000,SystemProfiles!$C$7:$C$1000,$B$3,SystemProfiles!$D$7:$D$1000,Table4[[#This Row],[Agent Pool]])</f>
        <v>0</v>
      </c>
      <c r="N181" s="9">
        <f t="shared" si="19"/>
        <v>0</v>
      </c>
      <c r="O181" s="10">
        <f t="shared" si="23"/>
        <v>0</v>
      </c>
      <c r="P181" s="10">
        <f t="shared" si="23"/>
        <v>0</v>
      </c>
      <c r="Q181" s="10">
        <f t="shared" si="23"/>
        <v>0</v>
      </c>
    </row>
    <row r="182" spans="2:17" x14ac:dyDescent="0.25">
      <c r="B182" t="str">
        <f>IF(PredefinedValues!B180&lt;&gt;"",PredefinedValues!B180,"")</f>
        <v/>
      </c>
      <c r="C182">
        <f>SUMIFS(Purchases!G$4:G$1000,Purchases!$F$4:$F$1000,$B$3,Purchases!$D$4:$D$1000,Table4[[#This Row],[Agent Pool]])</f>
        <v>0</v>
      </c>
      <c r="D182">
        <f>SUMIFS(SystemProfiles!G$7:G$1000,SystemProfiles!$C$7:$C$1000,$B$3,SystemProfiles!$D$7:$D$1000,Table4[[#This Row],[Agent Pool]])</f>
        <v>0</v>
      </c>
      <c r="E182">
        <f t="shared" si="21"/>
        <v>0</v>
      </c>
      <c r="F182" s="9">
        <f>SUMIFS(Purchases!H$4:H$1000,Purchases!$F$4:$F$1000,$B$3,Purchases!$D$4:$D$1000,Table4[[#This Row],[Agent Pool]])</f>
        <v>0</v>
      </c>
      <c r="G182" s="9">
        <f>SUMIFS(SystemProfiles!I$7:I$1000,SystemProfiles!$C$7:$C$1000,$B$3,SystemProfiles!$D$7:$D$1000,Table4[[#This Row],[Agent Pool]])</f>
        <v>0</v>
      </c>
      <c r="H182" s="9">
        <f t="shared" si="22"/>
        <v>0</v>
      </c>
      <c r="I182" s="9">
        <f>SUMIFS(Purchases!I$4:I$1000,Purchases!$F$4:$F$1000,$B$3,Purchases!$D$4:$D$1000,Table4[[#This Row],[Agent Pool]])</f>
        <v>0</v>
      </c>
      <c r="J182" s="9">
        <f>SUMIFS(SystemProfiles!K$7:K$1000,SystemProfiles!$C$7:$C$1000,$B$3,SystemProfiles!$D$7:$D$1000,Table4[[#This Row],[Agent Pool]])</f>
        <v>0</v>
      </c>
      <c r="K182" s="9">
        <f t="shared" si="18"/>
        <v>0</v>
      </c>
      <c r="L182" s="9">
        <f>SUMIFS(Purchases!J$4:J$1000,Purchases!$F$4:$F$1000,$B$3,Purchases!$D$4:$D$1000,Table4[[#This Row],[Agent Pool]])</f>
        <v>0</v>
      </c>
      <c r="M182" s="9">
        <f>SUMIFS(SystemProfiles!M$7:M$1000,SystemProfiles!$C$7:$C$1000,$B$3,SystemProfiles!$D$7:$D$1000,Table4[[#This Row],[Agent Pool]])</f>
        <v>0</v>
      </c>
      <c r="N182" s="9">
        <f t="shared" si="19"/>
        <v>0</v>
      </c>
      <c r="O182" s="10">
        <f t="shared" si="23"/>
        <v>0</v>
      </c>
      <c r="P182" s="10">
        <f t="shared" si="23"/>
        <v>0</v>
      </c>
      <c r="Q182" s="10">
        <f t="shared" si="23"/>
        <v>0</v>
      </c>
    </row>
    <row r="183" spans="2:17" x14ac:dyDescent="0.25">
      <c r="B183" t="str">
        <f>IF(PredefinedValues!B181&lt;&gt;"",PredefinedValues!B181,"")</f>
        <v/>
      </c>
      <c r="C183">
        <f>SUMIFS(Purchases!G$4:G$1000,Purchases!$F$4:$F$1000,$B$3,Purchases!$D$4:$D$1000,Table4[[#This Row],[Agent Pool]])</f>
        <v>0</v>
      </c>
      <c r="D183">
        <f>SUMIFS(SystemProfiles!G$7:G$1000,SystemProfiles!$C$7:$C$1000,$B$3,SystemProfiles!$D$7:$D$1000,Table4[[#This Row],[Agent Pool]])</f>
        <v>0</v>
      </c>
      <c r="E183">
        <f t="shared" si="21"/>
        <v>0</v>
      </c>
      <c r="F183" s="9">
        <f>SUMIFS(Purchases!H$4:H$1000,Purchases!$F$4:$F$1000,$B$3,Purchases!$D$4:$D$1000,Table4[[#This Row],[Agent Pool]])</f>
        <v>0</v>
      </c>
      <c r="G183" s="9">
        <f>SUMIFS(SystemProfiles!I$7:I$1000,SystemProfiles!$C$7:$C$1000,$B$3,SystemProfiles!$D$7:$D$1000,Table4[[#This Row],[Agent Pool]])</f>
        <v>0</v>
      </c>
      <c r="H183" s="9">
        <f t="shared" si="22"/>
        <v>0</v>
      </c>
      <c r="I183" s="9">
        <f>SUMIFS(Purchases!I$4:I$1000,Purchases!$F$4:$F$1000,$B$3,Purchases!$D$4:$D$1000,Table4[[#This Row],[Agent Pool]])</f>
        <v>0</v>
      </c>
      <c r="J183" s="9">
        <f>SUMIFS(SystemProfiles!K$7:K$1000,SystemProfiles!$C$7:$C$1000,$B$3,SystemProfiles!$D$7:$D$1000,Table4[[#This Row],[Agent Pool]])</f>
        <v>0</v>
      </c>
      <c r="K183" s="9">
        <f t="shared" si="18"/>
        <v>0</v>
      </c>
      <c r="L183" s="9">
        <f>SUMIFS(Purchases!J$4:J$1000,Purchases!$F$4:$F$1000,$B$3,Purchases!$D$4:$D$1000,Table4[[#This Row],[Agent Pool]])</f>
        <v>0</v>
      </c>
      <c r="M183" s="9">
        <f>SUMIFS(SystemProfiles!M$7:M$1000,SystemProfiles!$C$7:$C$1000,$B$3,SystemProfiles!$D$7:$D$1000,Table4[[#This Row],[Agent Pool]])</f>
        <v>0</v>
      </c>
      <c r="N183" s="9">
        <f t="shared" si="19"/>
        <v>0</v>
      </c>
      <c r="O183" s="10">
        <f t="shared" si="23"/>
        <v>0</v>
      </c>
      <c r="P183" s="10">
        <f t="shared" si="23"/>
        <v>0</v>
      </c>
      <c r="Q183" s="10">
        <f t="shared" si="23"/>
        <v>0</v>
      </c>
    </row>
    <row r="184" spans="2:17" x14ac:dyDescent="0.25">
      <c r="B184" t="str">
        <f>IF(PredefinedValues!B182&lt;&gt;"",PredefinedValues!B182,"")</f>
        <v/>
      </c>
      <c r="C184">
        <f>SUMIFS(Purchases!G$4:G$1000,Purchases!$F$4:$F$1000,$B$3,Purchases!$D$4:$D$1000,Table4[[#This Row],[Agent Pool]])</f>
        <v>0</v>
      </c>
      <c r="D184">
        <f>SUMIFS(SystemProfiles!G$7:G$1000,SystemProfiles!$C$7:$C$1000,$B$3,SystemProfiles!$D$7:$D$1000,Table4[[#This Row],[Agent Pool]])</f>
        <v>0</v>
      </c>
      <c r="E184">
        <f t="shared" si="21"/>
        <v>0</v>
      </c>
      <c r="F184" s="9">
        <f>SUMIFS(Purchases!H$4:H$1000,Purchases!$F$4:$F$1000,$B$3,Purchases!$D$4:$D$1000,Table4[[#This Row],[Agent Pool]])</f>
        <v>0</v>
      </c>
      <c r="G184" s="9">
        <f>SUMIFS(SystemProfiles!I$7:I$1000,SystemProfiles!$C$7:$C$1000,$B$3,SystemProfiles!$D$7:$D$1000,Table4[[#This Row],[Agent Pool]])</f>
        <v>0</v>
      </c>
      <c r="H184" s="9">
        <f t="shared" si="22"/>
        <v>0</v>
      </c>
      <c r="I184" s="9">
        <f>SUMIFS(Purchases!I$4:I$1000,Purchases!$F$4:$F$1000,$B$3,Purchases!$D$4:$D$1000,Table4[[#This Row],[Agent Pool]])</f>
        <v>0</v>
      </c>
      <c r="J184" s="9">
        <f>SUMIFS(SystemProfiles!K$7:K$1000,SystemProfiles!$C$7:$C$1000,$B$3,SystemProfiles!$D$7:$D$1000,Table4[[#This Row],[Agent Pool]])</f>
        <v>0</v>
      </c>
      <c r="K184" s="9">
        <f t="shared" si="18"/>
        <v>0</v>
      </c>
      <c r="L184" s="9">
        <f>SUMIFS(Purchases!J$4:J$1000,Purchases!$F$4:$F$1000,$B$3,Purchases!$D$4:$D$1000,Table4[[#This Row],[Agent Pool]])</f>
        <v>0</v>
      </c>
      <c r="M184" s="9">
        <f>SUMIFS(SystemProfiles!M$7:M$1000,SystemProfiles!$C$7:$C$1000,$B$3,SystemProfiles!$D$7:$D$1000,Table4[[#This Row],[Agent Pool]])</f>
        <v>0</v>
      </c>
      <c r="N184" s="9">
        <f t="shared" si="19"/>
        <v>0</v>
      </c>
      <c r="O184" s="10">
        <f t="shared" si="23"/>
        <v>0</v>
      </c>
      <c r="P184" s="10">
        <f t="shared" si="23"/>
        <v>0</v>
      </c>
      <c r="Q184" s="10">
        <f t="shared" si="23"/>
        <v>0</v>
      </c>
    </row>
    <row r="185" spans="2:17" x14ac:dyDescent="0.25">
      <c r="B185" t="str">
        <f>IF(PredefinedValues!B183&lt;&gt;"",PredefinedValues!B183,"")</f>
        <v/>
      </c>
      <c r="C185">
        <f>SUMIFS(Purchases!G$4:G$1000,Purchases!$F$4:$F$1000,$B$3,Purchases!$D$4:$D$1000,Table4[[#This Row],[Agent Pool]])</f>
        <v>0</v>
      </c>
      <c r="D185">
        <f>SUMIFS(SystemProfiles!G$7:G$1000,SystemProfiles!$C$7:$C$1000,$B$3,SystemProfiles!$D$7:$D$1000,Table4[[#This Row],[Agent Pool]])</f>
        <v>0</v>
      </c>
      <c r="E185">
        <f t="shared" si="21"/>
        <v>0</v>
      </c>
      <c r="F185" s="9">
        <f>SUMIFS(Purchases!H$4:H$1000,Purchases!$F$4:$F$1000,$B$3,Purchases!$D$4:$D$1000,Table4[[#This Row],[Agent Pool]])</f>
        <v>0</v>
      </c>
      <c r="G185" s="9">
        <f>SUMIFS(SystemProfiles!I$7:I$1000,SystemProfiles!$C$7:$C$1000,$B$3,SystemProfiles!$D$7:$D$1000,Table4[[#This Row],[Agent Pool]])</f>
        <v>0</v>
      </c>
      <c r="H185" s="9">
        <f t="shared" si="22"/>
        <v>0</v>
      </c>
      <c r="I185" s="9">
        <f>SUMIFS(Purchases!I$4:I$1000,Purchases!$F$4:$F$1000,$B$3,Purchases!$D$4:$D$1000,Table4[[#This Row],[Agent Pool]])</f>
        <v>0</v>
      </c>
      <c r="J185" s="9">
        <f>SUMIFS(SystemProfiles!K$7:K$1000,SystemProfiles!$C$7:$C$1000,$B$3,SystemProfiles!$D$7:$D$1000,Table4[[#This Row],[Agent Pool]])</f>
        <v>0</v>
      </c>
      <c r="K185" s="9">
        <f t="shared" si="18"/>
        <v>0</v>
      </c>
      <c r="L185" s="9">
        <f>SUMIFS(Purchases!J$4:J$1000,Purchases!$F$4:$F$1000,$B$3,Purchases!$D$4:$D$1000,Table4[[#This Row],[Agent Pool]])</f>
        <v>0</v>
      </c>
      <c r="M185" s="9">
        <f>SUMIFS(SystemProfiles!M$7:M$1000,SystemProfiles!$C$7:$C$1000,$B$3,SystemProfiles!$D$7:$D$1000,Table4[[#This Row],[Agent Pool]])</f>
        <v>0</v>
      </c>
      <c r="N185" s="9">
        <f t="shared" si="19"/>
        <v>0</v>
      </c>
      <c r="O185" s="10">
        <f t="shared" si="23"/>
        <v>0</v>
      </c>
      <c r="P185" s="10">
        <f t="shared" si="23"/>
        <v>0</v>
      </c>
      <c r="Q185" s="10">
        <f t="shared" si="23"/>
        <v>0</v>
      </c>
    </row>
    <row r="186" spans="2:17" x14ac:dyDescent="0.25">
      <c r="B186" t="str">
        <f>IF(PredefinedValues!B184&lt;&gt;"",PredefinedValues!B184,"")</f>
        <v/>
      </c>
      <c r="C186">
        <f>SUMIFS(Purchases!G$4:G$1000,Purchases!$F$4:$F$1000,$B$3,Purchases!$D$4:$D$1000,Table4[[#This Row],[Agent Pool]])</f>
        <v>0</v>
      </c>
      <c r="D186">
        <f>SUMIFS(SystemProfiles!G$7:G$1000,SystemProfiles!$C$7:$C$1000,$B$3,SystemProfiles!$D$7:$D$1000,Table4[[#This Row],[Agent Pool]])</f>
        <v>0</v>
      </c>
      <c r="E186">
        <f t="shared" si="21"/>
        <v>0</v>
      </c>
      <c r="F186" s="9">
        <f>SUMIFS(Purchases!H$4:H$1000,Purchases!$F$4:$F$1000,$B$3,Purchases!$D$4:$D$1000,Table4[[#This Row],[Agent Pool]])</f>
        <v>0</v>
      </c>
      <c r="G186" s="9">
        <f>SUMIFS(SystemProfiles!I$7:I$1000,SystemProfiles!$C$7:$C$1000,$B$3,SystemProfiles!$D$7:$D$1000,Table4[[#This Row],[Agent Pool]])</f>
        <v>0</v>
      </c>
      <c r="H186" s="9">
        <f t="shared" si="22"/>
        <v>0</v>
      </c>
      <c r="I186" s="9">
        <f>SUMIFS(Purchases!I$4:I$1000,Purchases!$F$4:$F$1000,$B$3,Purchases!$D$4:$D$1000,Table4[[#This Row],[Agent Pool]])</f>
        <v>0</v>
      </c>
      <c r="J186" s="9">
        <f>SUMIFS(SystemProfiles!K$7:K$1000,SystemProfiles!$C$7:$C$1000,$B$3,SystemProfiles!$D$7:$D$1000,Table4[[#This Row],[Agent Pool]])</f>
        <v>0</v>
      </c>
      <c r="K186" s="9">
        <f t="shared" si="18"/>
        <v>0</v>
      </c>
      <c r="L186" s="9">
        <f>SUMIFS(Purchases!J$4:J$1000,Purchases!$F$4:$F$1000,$B$3,Purchases!$D$4:$D$1000,Table4[[#This Row],[Agent Pool]])</f>
        <v>0</v>
      </c>
      <c r="M186" s="9">
        <f>SUMIFS(SystemProfiles!M$7:M$1000,SystemProfiles!$C$7:$C$1000,$B$3,SystemProfiles!$D$7:$D$1000,Table4[[#This Row],[Agent Pool]])</f>
        <v>0</v>
      </c>
      <c r="N186" s="9">
        <f t="shared" si="19"/>
        <v>0</v>
      </c>
      <c r="O186" s="10">
        <f t="shared" si="23"/>
        <v>0</v>
      </c>
      <c r="P186" s="10">
        <f t="shared" si="23"/>
        <v>0</v>
      </c>
      <c r="Q186" s="10">
        <f t="shared" si="23"/>
        <v>0</v>
      </c>
    </row>
    <row r="187" spans="2:17" x14ac:dyDescent="0.25">
      <c r="B187" t="str">
        <f>IF(PredefinedValues!B185&lt;&gt;"",PredefinedValues!B185,"")</f>
        <v/>
      </c>
      <c r="C187">
        <f>SUMIFS(Purchases!G$4:G$1000,Purchases!$F$4:$F$1000,$B$3,Purchases!$D$4:$D$1000,Table4[[#This Row],[Agent Pool]])</f>
        <v>0</v>
      </c>
      <c r="D187">
        <f>SUMIFS(SystemProfiles!G$7:G$1000,SystemProfiles!$C$7:$C$1000,$B$3,SystemProfiles!$D$7:$D$1000,Table4[[#This Row],[Agent Pool]])</f>
        <v>0</v>
      </c>
      <c r="E187">
        <f t="shared" si="21"/>
        <v>0</v>
      </c>
      <c r="F187" s="9">
        <f>SUMIFS(Purchases!H$4:H$1000,Purchases!$F$4:$F$1000,$B$3,Purchases!$D$4:$D$1000,Table4[[#This Row],[Agent Pool]])</f>
        <v>0</v>
      </c>
      <c r="G187" s="9">
        <f>SUMIFS(SystemProfiles!I$7:I$1000,SystemProfiles!$C$7:$C$1000,$B$3,SystemProfiles!$D$7:$D$1000,Table4[[#This Row],[Agent Pool]])</f>
        <v>0</v>
      </c>
      <c r="H187" s="9">
        <f t="shared" si="22"/>
        <v>0</v>
      </c>
      <c r="I187" s="9">
        <f>SUMIFS(Purchases!I$4:I$1000,Purchases!$F$4:$F$1000,$B$3,Purchases!$D$4:$D$1000,Table4[[#This Row],[Agent Pool]])</f>
        <v>0</v>
      </c>
      <c r="J187" s="9">
        <f>SUMIFS(SystemProfiles!K$7:K$1000,SystemProfiles!$C$7:$C$1000,$B$3,SystemProfiles!$D$7:$D$1000,Table4[[#This Row],[Agent Pool]])</f>
        <v>0</v>
      </c>
      <c r="K187" s="9">
        <f t="shared" si="18"/>
        <v>0</v>
      </c>
      <c r="L187" s="9">
        <f>SUMIFS(Purchases!J$4:J$1000,Purchases!$F$4:$F$1000,$B$3,Purchases!$D$4:$D$1000,Table4[[#This Row],[Agent Pool]])</f>
        <v>0</v>
      </c>
      <c r="M187" s="9">
        <f>SUMIFS(SystemProfiles!M$7:M$1000,SystemProfiles!$C$7:$C$1000,$B$3,SystemProfiles!$D$7:$D$1000,Table4[[#This Row],[Agent Pool]])</f>
        <v>0</v>
      </c>
      <c r="N187" s="9">
        <f t="shared" si="19"/>
        <v>0</v>
      </c>
      <c r="O187" s="10">
        <f t="shared" si="23"/>
        <v>0</v>
      </c>
      <c r="P187" s="10">
        <f t="shared" si="23"/>
        <v>0</v>
      </c>
      <c r="Q187" s="10">
        <f t="shared" si="23"/>
        <v>0</v>
      </c>
    </row>
    <row r="188" spans="2:17" x14ac:dyDescent="0.25">
      <c r="B188" t="str">
        <f>IF(PredefinedValues!B186&lt;&gt;"",PredefinedValues!B186,"")</f>
        <v/>
      </c>
      <c r="C188">
        <f>SUMIFS(Purchases!G$4:G$1000,Purchases!$F$4:$F$1000,$B$3,Purchases!$D$4:$D$1000,Table4[[#This Row],[Agent Pool]])</f>
        <v>0</v>
      </c>
      <c r="D188">
        <f>SUMIFS(SystemProfiles!G$7:G$1000,SystemProfiles!$C$7:$C$1000,$B$3,SystemProfiles!$D$7:$D$1000,Table4[[#This Row],[Agent Pool]])</f>
        <v>0</v>
      </c>
      <c r="E188">
        <f t="shared" si="21"/>
        <v>0</v>
      </c>
      <c r="F188" s="9">
        <f>SUMIFS(Purchases!H$4:H$1000,Purchases!$F$4:$F$1000,$B$3,Purchases!$D$4:$D$1000,Table4[[#This Row],[Agent Pool]])</f>
        <v>0</v>
      </c>
      <c r="G188" s="9">
        <f>SUMIFS(SystemProfiles!I$7:I$1000,SystemProfiles!$C$7:$C$1000,$B$3,SystemProfiles!$D$7:$D$1000,Table4[[#This Row],[Agent Pool]])</f>
        <v>0</v>
      </c>
      <c r="H188" s="9">
        <f t="shared" si="22"/>
        <v>0</v>
      </c>
      <c r="I188" s="9">
        <f>SUMIFS(Purchases!I$4:I$1000,Purchases!$F$4:$F$1000,$B$3,Purchases!$D$4:$D$1000,Table4[[#This Row],[Agent Pool]])</f>
        <v>0</v>
      </c>
      <c r="J188" s="9">
        <f>SUMIFS(SystemProfiles!K$7:K$1000,SystemProfiles!$C$7:$C$1000,$B$3,SystemProfiles!$D$7:$D$1000,Table4[[#This Row],[Agent Pool]])</f>
        <v>0</v>
      </c>
      <c r="K188" s="9">
        <f t="shared" si="18"/>
        <v>0</v>
      </c>
      <c r="L188" s="9">
        <f>SUMIFS(Purchases!J$4:J$1000,Purchases!$F$4:$F$1000,$B$3,Purchases!$D$4:$D$1000,Table4[[#This Row],[Agent Pool]])</f>
        <v>0</v>
      </c>
      <c r="M188" s="9">
        <f>SUMIFS(SystemProfiles!M$7:M$1000,SystemProfiles!$C$7:$C$1000,$B$3,SystemProfiles!$D$7:$D$1000,Table4[[#This Row],[Agent Pool]])</f>
        <v>0</v>
      </c>
      <c r="N188" s="9">
        <f t="shared" si="19"/>
        <v>0</v>
      </c>
      <c r="O188" s="10">
        <f t="shared" si="23"/>
        <v>0</v>
      </c>
      <c r="P188" s="10">
        <f t="shared" si="23"/>
        <v>0</v>
      </c>
      <c r="Q188" s="10">
        <f t="shared" si="23"/>
        <v>0</v>
      </c>
    </row>
    <row r="189" spans="2:17" x14ac:dyDescent="0.25">
      <c r="B189" t="str">
        <f>IF(PredefinedValues!B187&lt;&gt;"",PredefinedValues!B187,"")</f>
        <v/>
      </c>
      <c r="C189">
        <f>SUMIFS(Purchases!G$4:G$1000,Purchases!$F$4:$F$1000,$B$3,Purchases!$D$4:$D$1000,Table4[[#This Row],[Agent Pool]])</f>
        <v>0</v>
      </c>
      <c r="D189">
        <f>SUMIFS(SystemProfiles!G$7:G$1000,SystemProfiles!$C$7:$C$1000,$B$3,SystemProfiles!$D$7:$D$1000,Table4[[#This Row],[Agent Pool]])</f>
        <v>0</v>
      </c>
      <c r="E189">
        <f t="shared" si="21"/>
        <v>0</v>
      </c>
      <c r="F189" s="9">
        <f>SUMIFS(Purchases!H$4:H$1000,Purchases!$F$4:$F$1000,$B$3,Purchases!$D$4:$D$1000,Table4[[#This Row],[Agent Pool]])</f>
        <v>0</v>
      </c>
      <c r="G189" s="9">
        <f>SUMIFS(SystemProfiles!I$7:I$1000,SystemProfiles!$C$7:$C$1000,$B$3,SystemProfiles!$D$7:$D$1000,Table4[[#This Row],[Agent Pool]])</f>
        <v>0</v>
      </c>
      <c r="H189" s="9">
        <f t="shared" si="22"/>
        <v>0</v>
      </c>
      <c r="I189" s="9">
        <f>SUMIFS(Purchases!I$4:I$1000,Purchases!$F$4:$F$1000,$B$3,Purchases!$D$4:$D$1000,Table4[[#This Row],[Agent Pool]])</f>
        <v>0</v>
      </c>
      <c r="J189" s="9">
        <f>SUMIFS(SystemProfiles!K$7:K$1000,SystemProfiles!$C$7:$C$1000,$B$3,SystemProfiles!$D$7:$D$1000,Table4[[#This Row],[Agent Pool]])</f>
        <v>0</v>
      </c>
      <c r="K189" s="9">
        <f t="shared" si="18"/>
        <v>0</v>
      </c>
      <c r="L189" s="9">
        <f>SUMIFS(Purchases!J$4:J$1000,Purchases!$F$4:$F$1000,$B$3,Purchases!$D$4:$D$1000,Table4[[#This Row],[Agent Pool]])</f>
        <v>0</v>
      </c>
      <c r="M189" s="9">
        <f>SUMIFS(SystemProfiles!M$7:M$1000,SystemProfiles!$C$7:$C$1000,$B$3,SystemProfiles!$D$7:$D$1000,Table4[[#This Row],[Agent Pool]])</f>
        <v>0</v>
      </c>
      <c r="N189" s="9">
        <f t="shared" si="19"/>
        <v>0</v>
      </c>
      <c r="O189" s="10">
        <f t="shared" si="23"/>
        <v>0</v>
      </c>
      <c r="P189" s="10">
        <f t="shared" si="23"/>
        <v>0</v>
      </c>
      <c r="Q189" s="10">
        <f t="shared" si="23"/>
        <v>0</v>
      </c>
    </row>
    <row r="190" spans="2:17" x14ac:dyDescent="0.25">
      <c r="B190" t="str">
        <f>IF(PredefinedValues!B188&lt;&gt;"",PredefinedValues!B188,"")</f>
        <v/>
      </c>
      <c r="C190">
        <f>SUMIFS(Purchases!G$4:G$1000,Purchases!$F$4:$F$1000,$B$3,Purchases!$D$4:$D$1000,Table4[[#This Row],[Agent Pool]])</f>
        <v>0</v>
      </c>
      <c r="D190">
        <f>SUMIFS(SystemProfiles!G$7:G$1000,SystemProfiles!$C$7:$C$1000,$B$3,SystemProfiles!$D$7:$D$1000,Table4[[#This Row],[Agent Pool]])</f>
        <v>0</v>
      </c>
      <c r="E190">
        <f t="shared" si="21"/>
        <v>0</v>
      </c>
      <c r="F190" s="9">
        <f>SUMIFS(Purchases!H$4:H$1000,Purchases!$F$4:$F$1000,$B$3,Purchases!$D$4:$D$1000,Table4[[#This Row],[Agent Pool]])</f>
        <v>0</v>
      </c>
      <c r="G190" s="9">
        <f>SUMIFS(SystemProfiles!I$7:I$1000,SystemProfiles!$C$7:$C$1000,$B$3,SystemProfiles!$D$7:$D$1000,Table4[[#This Row],[Agent Pool]])</f>
        <v>0</v>
      </c>
      <c r="H190" s="9">
        <f t="shared" si="22"/>
        <v>0</v>
      </c>
      <c r="I190" s="9">
        <f>SUMIFS(Purchases!I$4:I$1000,Purchases!$F$4:$F$1000,$B$3,Purchases!$D$4:$D$1000,Table4[[#This Row],[Agent Pool]])</f>
        <v>0</v>
      </c>
      <c r="J190" s="9">
        <f>SUMIFS(SystemProfiles!K$7:K$1000,SystemProfiles!$C$7:$C$1000,$B$3,SystemProfiles!$D$7:$D$1000,Table4[[#This Row],[Agent Pool]])</f>
        <v>0</v>
      </c>
      <c r="K190" s="9">
        <f t="shared" si="18"/>
        <v>0</v>
      </c>
      <c r="L190" s="9">
        <f>SUMIFS(Purchases!J$4:J$1000,Purchases!$F$4:$F$1000,$B$3,Purchases!$D$4:$D$1000,Table4[[#This Row],[Agent Pool]])</f>
        <v>0</v>
      </c>
      <c r="M190" s="9">
        <f>SUMIFS(SystemProfiles!M$7:M$1000,SystemProfiles!$C$7:$C$1000,$B$3,SystemProfiles!$D$7:$D$1000,Table4[[#This Row],[Agent Pool]])</f>
        <v>0</v>
      </c>
      <c r="N190" s="9">
        <f t="shared" si="19"/>
        <v>0</v>
      </c>
      <c r="O190" s="10">
        <f t="shared" si="23"/>
        <v>0</v>
      </c>
      <c r="P190" s="10">
        <f t="shared" si="23"/>
        <v>0</v>
      </c>
      <c r="Q190" s="10">
        <f t="shared" si="23"/>
        <v>0</v>
      </c>
    </row>
    <row r="191" spans="2:17" x14ac:dyDescent="0.25">
      <c r="B191" t="str">
        <f>IF(PredefinedValues!B189&lt;&gt;"",PredefinedValues!B189,"")</f>
        <v/>
      </c>
      <c r="C191">
        <f>SUMIFS(Purchases!G$4:G$1000,Purchases!$F$4:$F$1000,$B$3,Purchases!$D$4:$D$1000,Table4[[#This Row],[Agent Pool]])</f>
        <v>0</v>
      </c>
      <c r="D191">
        <f>SUMIFS(SystemProfiles!G$7:G$1000,SystemProfiles!$C$7:$C$1000,$B$3,SystemProfiles!$D$7:$D$1000,Table4[[#This Row],[Agent Pool]])</f>
        <v>0</v>
      </c>
      <c r="E191">
        <f t="shared" si="21"/>
        <v>0</v>
      </c>
      <c r="F191" s="9">
        <f>SUMIFS(Purchases!H$4:H$1000,Purchases!$F$4:$F$1000,$B$3,Purchases!$D$4:$D$1000,Table4[[#This Row],[Agent Pool]])</f>
        <v>0</v>
      </c>
      <c r="G191" s="9">
        <f>SUMIFS(SystemProfiles!I$7:I$1000,SystemProfiles!$C$7:$C$1000,$B$3,SystemProfiles!$D$7:$D$1000,Table4[[#This Row],[Agent Pool]])</f>
        <v>0</v>
      </c>
      <c r="H191" s="9">
        <f t="shared" si="22"/>
        <v>0</v>
      </c>
      <c r="I191" s="9">
        <f>SUMIFS(Purchases!I$4:I$1000,Purchases!$F$4:$F$1000,$B$3,Purchases!$D$4:$D$1000,Table4[[#This Row],[Agent Pool]])</f>
        <v>0</v>
      </c>
      <c r="J191" s="9">
        <f>SUMIFS(SystemProfiles!K$7:K$1000,SystemProfiles!$C$7:$C$1000,$B$3,SystemProfiles!$D$7:$D$1000,Table4[[#This Row],[Agent Pool]])</f>
        <v>0</v>
      </c>
      <c r="K191" s="9">
        <f t="shared" si="18"/>
        <v>0</v>
      </c>
      <c r="L191" s="9">
        <f>SUMIFS(Purchases!J$4:J$1000,Purchases!$F$4:$F$1000,$B$3,Purchases!$D$4:$D$1000,Table4[[#This Row],[Agent Pool]])</f>
        <v>0</v>
      </c>
      <c r="M191" s="9">
        <f>SUMIFS(SystemProfiles!M$7:M$1000,SystemProfiles!$C$7:$C$1000,$B$3,SystemProfiles!$D$7:$D$1000,Table4[[#This Row],[Agent Pool]])</f>
        <v>0</v>
      </c>
      <c r="N191" s="9">
        <f t="shared" si="19"/>
        <v>0</v>
      </c>
      <c r="O191" s="10">
        <f t="shared" si="23"/>
        <v>0</v>
      </c>
      <c r="P191" s="10">
        <f t="shared" si="23"/>
        <v>0</v>
      </c>
      <c r="Q191" s="10">
        <f t="shared" si="23"/>
        <v>0</v>
      </c>
    </row>
    <row r="192" spans="2:17" x14ac:dyDescent="0.25">
      <c r="B192" t="str">
        <f>IF(PredefinedValues!B190&lt;&gt;"",PredefinedValues!B190,"")</f>
        <v/>
      </c>
      <c r="C192">
        <f>SUMIFS(Purchases!G$4:G$1000,Purchases!$F$4:$F$1000,$B$3,Purchases!$D$4:$D$1000,Table4[[#This Row],[Agent Pool]])</f>
        <v>0</v>
      </c>
      <c r="D192">
        <f>SUMIFS(SystemProfiles!G$7:G$1000,SystemProfiles!$C$7:$C$1000,$B$3,SystemProfiles!$D$7:$D$1000,Table4[[#This Row],[Agent Pool]])</f>
        <v>0</v>
      </c>
      <c r="E192">
        <f t="shared" si="21"/>
        <v>0</v>
      </c>
      <c r="F192" s="9">
        <f>SUMIFS(Purchases!H$4:H$1000,Purchases!$F$4:$F$1000,$B$3,Purchases!$D$4:$D$1000,Table4[[#This Row],[Agent Pool]])</f>
        <v>0</v>
      </c>
      <c r="G192" s="9">
        <f>SUMIFS(SystemProfiles!I$7:I$1000,SystemProfiles!$C$7:$C$1000,$B$3,SystemProfiles!$D$7:$D$1000,Table4[[#This Row],[Agent Pool]])</f>
        <v>0</v>
      </c>
      <c r="H192" s="9">
        <f t="shared" si="22"/>
        <v>0</v>
      </c>
      <c r="I192" s="9">
        <f>SUMIFS(Purchases!I$4:I$1000,Purchases!$F$4:$F$1000,$B$3,Purchases!$D$4:$D$1000,Table4[[#This Row],[Agent Pool]])</f>
        <v>0</v>
      </c>
      <c r="J192" s="9">
        <f>SUMIFS(SystemProfiles!K$7:K$1000,SystemProfiles!$C$7:$C$1000,$B$3,SystemProfiles!$D$7:$D$1000,Table4[[#This Row],[Agent Pool]])</f>
        <v>0</v>
      </c>
      <c r="K192" s="9">
        <f t="shared" si="18"/>
        <v>0</v>
      </c>
      <c r="L192" s="9">
        <f>SUMIFS(Purchases!J$4:J$1000,Purchases!$F$4:$F$1000,$B$3,Purchases!$D$4:$D$1000,Table4[[#This Row],[Agent Pool]])</f>
        <v>0</v>
      </c>
      <c r="M192" s="9">
        <f>SUMIFS(SystemProfiles!M$7:M$1000,SystemProfiles!$C$7:$C$1000,$B$3,SystemProfiles!$D$7:$D$1000,Table4[[#This Row],[Agent Pool]])</f>
        <v>0</v>
      </c>
      <c r="N192" s="9">
        <f t="shared" si="19"/>
        <v>0</v>
      </c>
      <c r="O192" s="10">
        <f t="shared" si="23"/>
        <v>0</v>
      </c>
      <c r="P192" s="10">
        <f t="shared" si="23"/>
        <v>0</v>
      </c>
      <c r="Q192" s="10">
        <f t="shared" si="23"/>
        <v>0</v>
      </c>
    </row>
    <row r="193" spans="2:17" x14ac:dyDescent="0.25">
      <c r="B193" t="str">
        <f>IF(PredefinedValues!B191&lt;&gt;"",PredefinedValues!B191,"")</f>
        <v/>
      </c>
      <c r="C193">
        <f>SUMIFS(Purchases!G$4:G$1000,Purchases!$F$4:$F$1000,$B$3,Purchases!$D$4:$D$1000,Table4[[#This Row],[Agent Pool]])</f>
        <v>0</v>
      </c>
      <c r="D193">
        <f>SUMIFS(SystemProfiles!G$7:G$1000,SystemProfiles!$C$7:$C$1000,$B$3,SystemProfiles!$D$7:$D$1000,Table4[[#This Row],[Agent Pool]])</f>
        <v>0</v>
      </c>
      <c r="E193">
        <f t="shared" si="21"/>
        <v>0</v>
      </c>
      <c r="F193" s="9">
        <f>SUMIFS(Purchases!H$4:H$1000,Purchases!$F$4:$F$1000,$B$3,Purchases!$D$4:$D$1000,Table4[[#This Row],[Agent Pool]])</f>
        <v>0</v>
      </c>
      <c r="G193" s="9">
        <f>SUMIFS(SystemProfiles!I$7:I$1000,SystemProfiles!$C$7:$C$1000,$B$3,SystemProfiles!$D$7:$D$1000,Table4[[#This Row],[Agent Pool]])</f>
        <v>0</v>
      </c>
      <c r="H193" s="9">
        <f t="shared" si="22"/>
        <v>0</v>
      </c>
      <c r="I193" s="9">
        <f>SUMIFS(Purchases!I$4:I$1000,Purchases!$F$4:$F$1000,$B$3,Purchases!$D$4:$D$1000,Table4[[#This Row],[Agent Pool]])</f>
        <v>0</v>
      </c>
      <c r="J193" s="9">
        <f>SUMIFS(SystemProfiles!K$7:K$1000,SystemProfiles!$C$7:$C$1000,$B$3,SystemProfiles!$D$7:$D$1000,Table4[[#This Row],[Agent Pool]])</f>
        <v>0</v>
      </c>
      <c r="K193" s="9">
        <f t="shared" si="18"/>
        <v>0</v>
      </c>
      <c r="L193" s="9">
        <f>SUMIFS(Purchases!J$4:J$1000,Purchases!$F$4:$F$1000,$B$3,Purchases!$D$4:$D$1000,Table4[[#This Row],[Agent Pool]])</f>
        <v>0</v>
      </c>
      <c r="M193" s="9">
        <f>SUMIFS(SystemProfiles!M$7:M$1000,SystemProfiles!$C$7:$C$1000,$B$3,SystemProfiles!$D$7:$D$1000,Table4[[#This Row],[Agent Pool]])</f>
        <v>0</v>
      </c>
      <c r="N193" s="9">
        <f t="shared" si="19"/>
        <v>0</v>
      </c>
      <c r="O193" s="10">
        <f t="shared" si="23"/>
        <v>0</v>
      </c>
      <c r="P193" s="10">
        <f t="shared" si="23"/>
        <v>0</v>
      </c>
      <c r="Q193" s="10">
        <f t="shared" si="23"/>
        <v>0</v>
      </c>
    </row>
    <row r="194" spans="2:17" x14ac:dyDescent="0.25">
      <c r="B194" t="str">
        <f>IF(PredefinedValues!B192&lt;&gt;"",PredefinedValues!B192,"")</f>
        <v/>
      </c>
      <c r="C194">
        <f>SUMIFS(Purchases!G$4:G$1000,Purchases!$F$4:$F$1000,$B$3,Purchases!$D$4:$D$1000,Table4[[#This Row],[Agent Pool]])</f>
        <v>0</v>
      </c>
      <c r="D194">
        <f>SUMIFS(SystemProfiles!G$7:G$1000,SystemProfiles!$C$7:$C$1000,$B$3,SystemProfiles!$D$7:$D$1000,Table4[[#This Row],[Agent Pool]])</f>
        <v>0</v>
      </c>
      <c r="E194">
        <f t="shared" si="21"/>
        <v>0</v>
      </c>
      <c r="F194" s="9">
        <f>SUMIFS(Purchases!H$4:H$1000,Purchases!$F$4:$F$1000,$B$3,Purchases!$D$4:$D$1000,Table4[[#This Row],[Agent Pool]])</f>
        <v>0</v>
      </c>
      <c r="G194" s="9">
        <f>SUMIFS(SystemProfiles!I$7:I$1000,SystemProfiles!$C$7:$C$1000,$B$3,SystemProfiles!$D$7:$D$1000,Table4[[#This Row],[Agent Pool]])</f>
        <v>0</v>
      </c>
      <c r="H194" s="9">
        <f t="shared" si="22"/>
        <v>0</v>
      </c>
      <c r="I194" s="9">
        <f>SUMIFS(Purchases!I$4:I$1000,Purchases!$F$4:$F$1000,$B$3,Purchases!$D$4:$D$1000,Table4[[#This Row],[Agent Pool]])</f>
        <v>0</v>
      </c>
      <c r="J194" s="9">
        <f>SUMIFS(SystemProfiles!K$7:K$1000,SystemProfiles!$C$7:$C$1000,$B$3,SystemProfiles!$D$7:$D$1000,Table4[[#This Row],[Agent Pool]])</f>
        <v>0</v>
      </c>
      <c r="K194" s="9">
        <f t="shared" si="18"/>
        <v>0</v>
      </c>
      <c r="L194" s="9">
        <f>SUMIFS(Purchases!J$4:J$1000,Purchases!$F$4:$F$1000,$B$3,Purchases!$D$4:$D$1000,Table4[[#This Row],[Agent Pool]])</f>
        <v>0</v>
      </c>
      <c r="M194" s="9">
        <f>SUMIFS(SystemProfiles!M$7:M$1000,SystemProfiles!$C$7:$C$1000,$B$3,SystemProfiles!$D$7:$D$1000,Table4[[#This Row],[Agent Pool]])</f>
        <v>0</v>
      </c>
      <c r="N194" s="9">
        <f t="shared" si="19"/>
        <v>0</v>
      </c>
      <c r="O194" s="10">
        <f t="shared" si="23"/>
        <v>0</v>
      </c>
      <c r="P194" s="10">
        <f t="shared" si="23"/>
        <v>0</v>
      </c>
      <c r="Q194" s="10">
        <f t="shared" si="23"/>
        <v>0</v>
      </c>
    </row>
    <row r="195" spans="2:17" x14ac:dyDescent="0.25">
      <c r="B195" t="str">
        <f>IF(PredefinedValues!B193&lt;&gt;"",PredefinedValues!B193,"")</f>
        <v/>
      </c>
      <c r="C195">
        <f>SUMIFS(Purchases!G$4:G$1000,Purchases!$F$4:$F$1000,$B$3,Purchases!$D$4:$D$1000,Table4[[#This Row],[Agent Pool]])</f>
        <v>0</v>
      </c>
      <c r="D195">
        <f>SUMIFS(SystemProfiles!G$7:G$1000,SystemProfiles!$C$7:$C$1000,$B$3,SystemProfiles!$D$7:$D$1000,Table4[[#This Row],[Agent Pool]])</f>
        <v>0</v>
      </c>
      <c r="E195">
        <f t="shared" si="21"/>
        <v>0</v>
      </c>
      <c r="F195" s="9">
        <f>SUMIFS(Purchases!H$4:H$1000,Purchases!$F$4:$F$1000,$B$3,Purchases!$D$4:$D$1000,Table4[[#This Row],[Agent Pool]])</f>
        <v>0</v>
      </c>
      <c r="G195" s="9">
        <f>SUMIFS(SystemProfiles!I$7:I$1000,SystemProfiles!$C$7:$C$1000,$B$3,SystemProfiles!$D$7:$D$1000,Table4[[#This Row],[Agent Pool]])</f>
        <v>0</v>
      </c>
      <c r="H195" s="9">
        <f t="shared" si="22"/>
        <v>0</v>
      </c>
      <c r="I195" s="9">
        <f>SUMIFS(Purchases!I$4:I$1000,Purchases!$F$4:$F$1000,$B$3,Purchases!$D$4:$D$1000,Table4[[#This Row],[Agent Pool]])</f>
        <v>0</v>
      </c>
      <c r="J195" s="9">
        <f>SUMIFS(SystemProfiles!K$7:K$1000,SystemProfiles!$C$7:$C$1000,$B$3,SystemProfiles!$D$7:$D$1000,Table4[[#This Row],[Agent Pool]])</f>
        <v>0</v>
      </c>
      <c r="K195" s="9">
        <f t="shared" si="18"/>
        <v>0</v>
      </c>
      <c r="L195" s="9">
        <f>SUMIFS(Purchases!J$4:J$1000,Purchases!$F$4:$F$1000,$B$3,Purchases!$D$4:$D$1000,Table4[[#This Row],[Agent Pool]])</f>
        <v>0</v>
      </c>
      <c r="M195" s="9">
        <f>SUMIFS(SystemProfiles!M$7:M$1000,SystemProfiles!$C$7:$C$1000,$B$3,SystemProfiles!$D$7:$D$1000,Table4[[#This Row],[Agent Pool]])</f>
        <v>0</v>
      </c>
      <c r="N195" s="9">
        <f t="shared" si="19"/>
        <v>0</v>
      </c>
      <c r="O195" s="10">
        <f t="shared" si="23"/>
        <v>0</v>
      </c>
      <c r="P195" s="10">
        <f t="shared" si="23"/>
        <v>0</v>
      </c>
      <c r="Q195" s="10">
        <f t="shared" si="23"/>
        <v>0</v>
      </c>
    </row>
    <row r="196" spans="2:17" x14ac:dyDescent="0.25">
      <c r="B196" t="str">
        <f>IF(PredefinedValues!B194&lt;&gt;"",PredefinedValues!B194,"")</f>
        <v/>
      </c>
      <c r="C196">
        <f>SUMIFS(Purchases!G$4:G$1000,Purchases!$F$4:$F$1000,$B$3,Purchases!$D$4:$D$1000,Table4[[#This Row],[Agent Pool]])</f>
        <v>0</v>
      </c>
      <c r="D196">
        <f>SUMIFS(SystemProfiles!G$7:G$1000,SystemProfiles!$C$7:$C$1000,$B$3,SystemProfiles!$D$7:$D$1000,Table4[[#This Row],[Agent Pool]])</f>
        <v>0</v>
      </c>
      <c r="E196">
        <f t="shared" si="21"/>
        <v>0</v>
      </c>
      <c r="F196" s="9">
        <f>SUMIFS(Purchases!H$4:H$1000,Purchases!$F$4:$F$1000,$B$3,Purchases!$D$4:$D$1000,Table4[[#This Row],[Agent Pool]])</f>
        <v>0</v>
      </c>
      <c r="G196" s="9">
        <f>SUMIFS(SystemProfiles!I$7:I$1000,SystemProfiles!$C$7:$C$1000,$B$3,SystemProfiles!$D$7:$D$1000,Table4[[#This Row],[Agent Pool]])</f>
        <v>0</v>
      </c>
      <c r="H196" s="9">
        <f t="shared" si="22"/>
        <v>0</v>
      </c>
      <c r="I196" s="9">
        <f>SUMIFS(Purchases!I$4:I$1000,Purchases!$F$4:$F$1000,$B$3,Purchases!$D$4:$D$1000,Table4[[#This Row],[Agent Pool]])</f>
        <v>0</v>
      </c>
      <c r="J196" s="9">
        <f>SUMIFS(SystemProfiles!K$7:K$1000,SystemProfiles!$C$7:$C$1000,$B$3,SystemProfiles!$D$7:$D$1000,Table4[[#This Row],[Agent Pool]])</f>
        <v>0</v>
      </c>
      <c r="K196" s="9">
        <f t="shared" si="18"/>
        <v>0</v>
      </c>
      <c r="L196" s="9">
        <f>SUMIFS(Purchases!J$4:J$1000,Purchases!$F$4:$F$1000,$B$3,Purchases!$D$4:$D$1000,Table4[[#This Row],[Agent Pool]])</f>
        <v>0</v>
      </c>
      <c r="M196" s="9">
        <f>SUMIFS(SystemProfiles!M$7:M$1000,SystemProfiles!$C$7:$C$1000,$B$3,SystemProfiles!$D$7:$D$1000,Table4[[#This Row],[Agent Pool]])</f>
        <v>0</v>
      </c>
      <c r="N196" s="9">
        <f t="shared" si="19"/>
        <v>0</v>
      </c>
      <c r="O196" s="10">
        <f t="shared" si="23"/>
        <v>0</v>
      </c>
      <c r="P196" s="10">
        <f t="shared" si="23"/>
        <v>0</v>
      </c>
      <c r="Q196" s="10">
        <f t="shared" si="23"/>
        <v>0</v>
      </c>
    </row>
    <row r="197" spans="2:17" x14ac:dyDescent="0.25">
      <c r="B197" t="str">
        <f>IF(PredefinedValues!B195&lt;&gt;"",PredefinedValues!B195,"")</f>
        <v/>
      </c>
      <c r="C197">
        <f>SUMIFS(Purchases!G$4:G$1000,Purchases!$F$4:$F$1000,$B$3,Purchases!$D$4:$D$1000,Table4[[#This Row],[Agent Pool]])</f>
        <v>0</v>
      </c>
      <c r="D197">
        <f>SUMIFS(SystemProfiles!G$7:G$1000,SystemProfiles!$C$7:$C$1000,$B$3,SystemProfiles!$D$7:$D$1000,Table4[[#This Row],[Agent Pool]])</f>
        <v>0</v>
      </c>
      <c r="E197">
        <f t="shared" ref="E197:E203" si="24">C197-D197</f>
        <v>0</v>
      </c>
      <c r="F197" s="9">
        <f>SUMIFS(Purchases!H$4:H$1000,Purchases!$F$4:$F$1000,$B$3,Purchases!$D$4:$D$1000,Table4[[#This Row],[Agent Pool]])</f>
        <v>0</v>
      </c>
      <c r="G197" s="9">
        <f>SUMIFS(SystemProfiles!I$7:I$1000,SystemProfiles!$C$7:$C$1000,$B$3,SystemProfiles!$D$7:$D$1000,Table4[[#This Row],[Agent Pool]])</f>
        <v>0</v>
      </c>
      <c r="H197" s="9">
        <f t="shared" ref="H197:H203" si="25">F197-G197</f>
        <v>0</v>
      </c>
      <c r="I197" s="9">
        <f>SUMIFS(Purchases!I$4:I$1000,Purchases!$F$4:$F$1000,$B$3,Purchases!$D$4:$D$1000,Table4[[#This Row],[Agent Pool]])</f>
        <v>0</v>
      </c>
      <c r="J197" s="9">
        <f>SUMIFS(SystemProfiles!K$7:K$1000,SystemProfiles!$C$7:$C$1000,$B$3,SystemProfiles!$D$7:$D$1000,Table4[[#This Row],[Agent Pool]])</f>
        <v>0</v>
      </c>
      <c r="K197" s="9">
        <f t="shared" ref="K197:K203" si="26">I197-J197</f>
        <v>0</v>
      </c>
      <c r="L197" s="9">
        <f>SUMIFS(Purchases!J$4:J$1000,Purchases!$F$4:$F$1000,$B$3,Purchases!$D$4:$D$1000,Table4[[#This Row],[Agent Pool]])</f>
        <v>0</v>
      </c>
      <c r="M197" s="9">
        <f>SUMIFS(SystemProfiles!M$7:M$1000,SystemProfiles!$C$7:$C$1000,$B$3,SystemProfiles!$D$7:$D$1000,Table4[[#This Row],[Agent Pool]])</f>
        <v>0</v>
      </c>
      <c r="N197" s="9">
        <f t="shared" ref="N197:N203" si="27">L197-M197</f>
        <v>0</v>
      </c>
      <c r="O197" s="10">
        <f t="shared" ref="O197:Q203" si="28">C197+F197+I197+L197</f>
        <v>0</v>
      </c>
      <c r="P197" s="10">
        <f t="shared" si="28"/>
        <v>0</v>
      </c>
      <c r="Q197" s="10">
        <f t="shared" si="28"/>
        <v>0</v>
      </c>
    </row>
    <row r="198" spans="2:17" x14ac:dyDescent="0.25">
      <c r="B198" t="str">
        <f>IF(PredefinedValues!B196&lt;&gt;"",PredefinedValues!B196,"")</f>
        <v/>
      </c>
      <c r="C198">
        <f>SUMIFS(Purchases!G$4:G$1000,Purchases!$F$4:$F$1000,$B$3,Purchases!$D$4:$D$1000,Table4[[#This Row],[Agent Pool]])</f>
        <v>0</v>
      </c>
      <c r="D198">
        <f>SUMIFS(SystemProfiles!G$7:G$1000,SystemProfiles!$C$7:$C$1000,$B$3,SystemProfiles!$D$7:$D$1000,Table4[[#This Row],[Agent Pool]])</f>
        <v>0</v>
      </c>
      <c r="E198">
        <f t="shared" si="24"/>
        <v>0</v>
      </c>
      <c r="F198" s="9">
        <f>SUMIFS(Purchases!H$4:H$1000,Purchases!$F$4:$F$1000,$B$3,Purchases!$D$4:$D$1000,Table4[[#This Row],[Agent Pool]])</f>
        <v>0</v>
      </c>
      <c r="G198" s="9">
        <f>SUMIFS(SystemProfiles!I$7:I$1000,SystemProfiles!$C$7:$C$1000,$B$3,SystemProfiles!$D$7:$D$1000,Table4[[#This Row],[Agent Pool]])</f>
        <v>0</v>
      </c>
      <c r="H198" s="9">
        <f t="shared" si="25"/>
        <v>0</v>
      </c>
      <c r="I198" s="9">
        <f>SUMIFS(Purchases!I$4:I$1000,Purchases!$F$4:$F$1000,$B$3,Purchases!$D$4:$D$1000,Table4[[#This Row],[Agent Pool]])</f>
        <v>0</v>
      </c>
      <c r="J198" s="9">
        <f>SUMIFS(SystemProfiles!K$7:K$1000,SystemProfiles!$C$7:$C$1000,$B$3,SystemProfiles!$D$7:$D$1000,Table4[[#This Row],[Agent Pool]])</f>
        <v>0</v>
      </c>
      <c r="K198" s="9">
        <f t="shared" si="26"/>
        <v>0</v>
      </c>
      <c r="L198" s="9">
        <f>SUMIFS(Purchases!J$4:J$1000,Purchases!$F$4:$F$1000,$B$3,Purchases!$D$4:$D$1000,Table4[[#This Row],[Agent Pool]])</f>
        <v>0</v>
      </c>
      <c r="M198" s="9">
        <f>SUMIFS(SystemProfiles!M$7:M$1000,SystemProfiles!$C$7:$C$1000,$B$3,SystemProfiles!$D$7:$D$1000,Table4[[#This Row],[Agent Pool]])</f>
        <v>0</v>
      </c>
      <c r="N198" s="9">
        <f t="shared" si="27"/>
        <v>0</v>
      </c>
      <c r="O198" s="10">
        <f t="shared" si="28"/>
        <v>0</v>
      </c>
      <c r="P198" s="10">
        <f t="shared" si="28"/>
        <v>0</v>
      </c>
      <c r="Q198" s="10">
        <f t="shared" si="28"/>
        <v>0</v>
      </c>
    </row>
    <row r="199" spans="2:17" x14ac:dyDescent="0.25">
      <c r="B199" t="str">
        <f>IF(PredefinedValues!B197&lt;&gt;"",PredefinedValues!B197,"")</f>
        <v/>
      </c>
      <c r="C199">
        <f>SUMIFS(Purchases!G$4:G$1000,Purchases!$F$4:$F$1000,$B$3,Purchases!$D$4:$D$1000,Table4[[#This Row],[Agent Pool]])</f>
        <v>0</v>
      </c>
      <c r="D199">
        <f>SUMIFS(SystemProfiles!G$7:G$1000,SystemProfiles!$C$7:$C$1000,$B$3,SystemProfiles!$D$7:$D$1000,Table4[[#This Row],[Agent Pool]])</f>
        <v>0</v>
      </c>
      <c r="E199">
        <f t="shared" si="24"/>
        <v>0</v>
      </c>
      <c r="F199" s="9">
        <f>SUMIFS(Purchases!H$4:H$1000,Purchases!$F$4:$F$1000,$B$3,Purchases!$D$4:$D$1000,Table4[[#This Row],[Agent Pool]])</f>
        <v>0</v>
      </c>
      <c r="G199" s="9">
        <f>SUMIFS(SystemProfiles!I$7:I$1000,SystemProfiles!$C$7:$C$1000,$B$3,SystemProfiles!$D$7:$D$1000,Table4[[#This Row],[Agent Pool]])</f>
        <v>0</v>
      </c>
      <c r="H199" s="9">
        <f t="shared" si="25"/>
        <v>0</v>
      </c>
      <c r="I199" s="9">
        <f>SUMIFS(Purchases!I$4:I$1000,Purchases!$F$4:$F$1000,$B$3,Purchases!$D$4:$D$1000,Table4[[#This Row],[Agent Pool]])</f>
        <v>0</v>
      </c>
      <c r="J199" s="9">
        <f>SUMIFS(SystemProfiles!K$7:K$1000,SystemProfiles!$C$7:$C$1000,$B$3,SystemProfiles!$D$7:$D$1000,Table4[[#This Row],[Agent Pool]])</f>
        <v>0</v>
      </c>
      <c r="K199" s="9">
        <f t="shared" si="26"/>
        <v>0</v>
      </c>
      <c r="L199" s="9">
        <f>SUMIFS(Purchases!J$4:J$1000,Purchases!$F$4:$F$1000,$B$3,Purchases!$D$4:$D$1000,Table4[[#This Row],[Agent Pool]])</f>
        <v>0</v>
      </c>
      <c r="M199" s="9">
        <f>SUMIFS(SystemProfiles!M$7:M$1000,SystemProfiles!$C$7:$C$1000,$B$3,SystemProfiles!$D$7:$D$1000,Table4[[#This Row],[Agent Pool]])</f>
        <v>0</v>
      </c>
      <c r="N199" s="9">
        <f t="shared" si="27"/>
        <v>0</v>
      </c>
      <c r="O199" s="10">
        <f t="shared" si="28"/>
        <v>0</v>
      </c>
      <c r="P199" s="10">
        <f t="shared" si="28"/>
        <v>0</v>
      </c>
      <c r="Q199" s="10">
        <f t="shared" si="28"/>
        <v>0</v>
      </c>
    </row>
    <row r="200" spans="2:17" x14ac:dyDescent="0.25">
      <c r="B200" t="str">
        <f>IF(PredefinedValues!B198&lt;&gt;"",PredefinedValues!B198,"")</f>
        <v/>
      </c>
      <c r="C200">
        <f>SUMIFS(Purchases!G$4:G$1000,Purchases!$F$4:$F$1000,$B$3,Purchases!$D$4:$D$1000,Table4[[#This Row],[Agent Pool]])</f>
        <v>0</v>
      </c>
      <c r="D200">
        <f>SUMIFS(SystemProfiles!G$7:G$1000,SystemProfiles!$C$7:$C$1000,$B$3,SystemProfiles!$D$7:$D$1000,Table4[[#This Row],[Agent Pool]])</f>
        <v>0</v>
      </c>
      <c r="E200">
        <f t="shared" si="24"/>
        <v>0</v>
      </c>
      <c r="F200" s="9">
        <f>SUMIFS(Purchases!H$4:H$1000,Purchases!$F$4:$F$1000,$B$3,Purchases!$D$4:$D$1000,Table4[[#This Row],[Agent Pool]])</f>
        <v>0</v>
      </c>
      <c r="G200" s="9">
        <f>SUMIFS(SystemProfiles!I$7:I$1000,SystemProfiles!$C$7:$C$1000,$B$3,SystemProfiles!$D$7:$D$1000,Table4[[#This Row],[Agent Pool]])</f>
        <v>0</v>
      </c>
      <c r="H200" s="9">
        <f t="shared" si="25"/>
        <v>0</v>
      </c>
      <c r="I200" s="9">
        <f>SUMIFS(Purchases!I$4:I$1000,Purchases!$F$4:$F$1000,$B$3,Purchases!$D$4:$D$1000,Table4[[#This Row],[Agent Pool]])</f>
        <v>0</v>
      </c>
      <c r="J200" s="9">
        <f>SUMIFS(SystemProfiles!K$7:K$1000,SystemProfiles!$C$7:$C$1000,$B$3,SystemProfiles!$D$7:$D$1000,Table4[[#This Row],[Agent Pool]])</f>
        <v>0</v>
      </c>
      <c r="K200" s="9">
        <f t="shared" si="26"/>
        <v>0</v>
      </c>
      <c r="L200" s="9">
        <f>SUMIFS(Purchases!J$4:J$1000,Purchases!$F$4:$F$1000,$B$3,Purchases!$D$4:$D$1000,Table4[[#This Row],[Agent Pool]])</f>
        <v>0</v>
      </c>
      <c r="M200" s="9">
        <f>SUMIFS(SystemProfiles!M$7:M$1000,SystemProfiles!$C$7:$C$1000,$B$3,SystemProfiles!$D$7:$D$1000,Table4[[#This Row],[Agent Pool]])</f>
        <v>0</v>
      </c>
      <c r="N200" s="9">
        <f t="shared" si="27"/>
        <v>0</v>
      </c>
      <c r="O200" s="10">
        <f t="shared" si="28"/>
        <v>0</v>
      </c>
      <c r="P200" s="10">
        <f t="shared" si="28"/>
        <v>0</v>
      </c>
      <c r="Q200" s="10">
        <f t="shared" si="28"/>
        <v>0</v>
      </c>
    </row>
    <row r="201" spans="2:17" x14ac:dyDescent="0.25">
      <c r="B201" t="str">
        <f>IF(PredefinedValues!B199&lt;&gt;"",PredefinedValues!B199,"")</f>
        <v/>
      </c>
      <c r="C201">
        <f>SUMIFS(Purchases!G$4:G$1000,Purchases!$F$4:$F$1000,$B$3,Purchases!$D$4:$D$1000,Table4[[#This Row],[Agent Pool]])</f>
        <v>0</v>
      </c>
      <c r="D201">
        <f>SUMIFS(SystemProfiles!G$7:G$1000,SystemProfiles!$C$7:$C$1000,$B$3,SystemProfiles!$D$7:$D$1000,Table4[[#This Row],[Agent Pool]])</f>
        <v>0</v>
      </c>
      <c r="E201">
        <f t="shared" si="24"/>
        <v>0</v>
      </c>
      <c r="F201" s="9">
        <f>SUMIFS(Purchases!H$4:H$1000,Purchases!$F$4:$F$1000,$B$3,Purchases!$D$4:$D$1000,Table4[[#This Row],[Agent Pool]])</f>
        <v>0</v>
      </c>
      <c r="G201" s="9">
        <f>SUMIFS(SystemProfiles!I$7:I$1000,SystemProfiles!$C$7:$C$1000,$B$3,SystemProfiles!$D$7:$D$1000,Table4[[#This Row],[Agent Pool]])</f>
        <v>0</v>
      </c>
      <c r="H201" s="9">
        <f t="shared" si="25"/>
        <v>0</v>
      </c>
      <c r="I201" s="9">
        <f>SUMIFS(Purchases!I$4:I$1000,Purchases!$F$4:$F$1000,$B$3,Purchases!$D$4:$D$1000,Table4[[#This Row],[Agent Pool]])</f>
        <v>0</v>
      </c>
      <c r="J201" s="9">
        <f>SUMIFS(SystemProfiles!K$7:K$1000,SystemProfiles!$C$7:$C$1000,$B$3,SystemProfiles!$D$7:$D$1000,Table4[[#This Row],[Agent Pool]])</f>
        <v>0</v>
      </c>
      <c r="K201" s="9">
        <f t="shared" si="26"/>
        <v>0</v>
      </c>
      <c r="L201" s="9">
        <f>SUMIFS(Purchases!J$4:J$1000,Purchases!$F$4:$F$1000,$B$3,Purchases!$D$4:$D$1000,Table4[[#This Row],[Agent Pool]])</f>
        <v>0</v>
      </c>
      <c r="M201" s="9">
        <f>SUMIFS(SystemProfiles!M$7:M$1000,SystemProfiles!$C$7:$C$1000,$B$3,SystemProfiles!$D$7:$D$1000,Table4[[#This Row],[Agent Pool]])</f>
        <v>0</v>
      </c>
      <c r="N201" s="9">
        <f t="shared" si="27"/>
        <v>0</v>
      </c>
      <c r="O201" s="10">
        <f t="shared" si="28"/>
        <v>0</v>
      </c>
      <c r="P201" s="10">
        <f t="shared" si="28"/>
        <v>0</v>
      </c>
      <c r="Q201" s="10">
        <f t="shared" si="28"/>
        <v>0</v>
      </c>
    </row>
    <row r="202" spans="2:17" x14ac:dyDescent="0.25">
      <c r="B202" t="str">
        <f>IF(PredefinedValues!B200&lt;&gt;"",PredefinedValues!B200,"")</f>
        <v/>
      </c>
      <c r="C202">
        <f>SUMIFS(Purchases!G$4:G$1000,Purchases!$F$4:$F$1000,$B$3,Purchases!$D$4:$D$1000,Table4[[#This Row],[Agent Pool]])</f>
        <v>0</v>
      </c>
      <c r="D202">
        <f>SUMIFS(SystemProfiles!G$7:G$1000,SystemProfiles!$C$7:$C$1000,$B$3,SystemProfiles!$D$7:$D$1000,Table4[[#This Row],[Agent Pool]])</f>
        <v>0</v>
      </c>
      <c r="E202">
        <f t="shared" si="24"/>
        <v>0</v>
      </c>
      <c r="F202" s="9">
        <f>SUMIFS(Purchases!H$4:H$1000,Purchases!$F$4:$F$1000,$B$3,Purchases!$D$4:$D$1000,Table4[[#This Row],[Agent Pool]])</f>
        <v>0</v>
      </c>
      <c r="G202" s="9">
        <f>SUMIFS(SystemProfiles!I$7:I$1000,SystemProfiles!$C$7:$C$1000,$B$3,SystemProfiles!$D$7:$D$1000,Table4[[#This Row],[Agent Pool]])</f>
        <v>0</v>
      </c>
      <c r="H202" s="9">
        <f t="shared" si="25"/>
        <v>0</v>
      </c>
      <c r="I202" s="9">
        <f>SUMIFS(Purchases!I$4:I$1000,Purchases!$F$4:$F$1000,$B$3,Purchases!$D$4:$D$1000,Table4[[#This Row],[Agent Pool]])</f>
        <v>0</v>
      </c>
      <c r="J202" s="9">
        <f>SUMIFS(SystemProfiles!K$7:K$1000,SystemProfiles!$C$7:$C$1000,$B$3,SystemProfiles!$D$7:$D$1000,Table4[[#This Row],[Agent Pool]])</f>
        <v>0</v>
      </c>
      <c r="K202" s="9">
        <f t="shared" si="26"/>
        <v>0</v>
      </c>
      <c r="L202" s="9">
        <f>SUMIFS(Purchases!J$4:J$1000,Purchases!$F$4:$F$1000,$B$3,Purchases!$D$4:$D$1000,Table4[[#This Row],[Agent Pool]])</f>
        <v>0</v>
      </c>
      <c r="M202" s="9">
        <f>SUMIFS(SystemProfiles!M$7:M$1000,SystemProfiles!$C$7:$C$1000,$B$3,SystemProfiles!$D$7:$D$1000,Table4[[#This Row],[Agent Pool]])</f>
        <v>0</v>
      </c>
      <c r="N202" s="9">
        <f t="shared" si="27"/>
        <v>0</v>
      </c>
      <c r="O202" s="10">
        <f t="shared" si="28"/>
        <v>0</v>
      </c>
      <c r="P202" s="10">
        <f t="shared" si="28"/>
        <v>0</v>
      </c>
      <c r="Q202" s="10">
        <f t="shared" si="28"/>
        <v>0</v>
      </c>
    </row>
    <row r="203" spans="2:17" x14ac:dyDescent="0.25">
      <c r="B203" t="str">
        <f>IF(PredefinedValues!B201&lt;&gt;"",PredefinedValues!B201,"")</f>
        <v/>
      </c>
      <c r="C203">
        <f>SUMIFS(Purchases!G$4:G$1000,Purchases!$F$4:$F$1000,$B$3,Purchases!$D$4:$D$1000,Table4[[#This Row],[Agent Pool]])</f>
        <v>0</v>
      </c>
      <c r="D203">
        <f>SUMIFS(SystemProfiles!G$7:G$1000,SystemProfiles!$C$7:$C$1000,$B$3,SystemProfiles!$D$7:$D$1000,Table4[[#This Row],[Agent Pool]])</f>
        <v>0</v>
      </c>
      <c r="E203">
        <f t="shared" si="24"/>
        <v>0</v>
      </c>
      <c r="F203" s="9">
        <f>SUMIFS(Purchases!H$4:H$1000,Purchases!$F$4:$F$1000,$B$3,Purchases!$D$4:$D$1000,Table4[[#This Row],[Agent Pool]])</f>
        <v>0</v>
      </c>
      <c r="G203" s="9">
        <f>SUMIFS(SystemProfiles!I$7:I$1000,SystemProfiles!$C$7:$C$1000,$B$3,SystemProfiles!$D$7:$D$1000,Table4[[#This Row],[Agent Pool]])</f>
        <v>0</v>
      </c>
      <c r="H203" s="9">
        <f t="shared" si="25"/>
        <v>0</v>
      </c>
      <c r="I203" s="9">
        <f>SUMIFS(Purchases!I$4:I$1000,Purchases!$F$4:$F$1000,$B$3,Purchases!$D$4:$D$1000,Table4[[#This Row],[Agent Pool]])</f>
        <v>0</v>
      </c>
      <c r="J203" s="9">
        <f>SUMIFS(SystemProfiles!K$7:K$1000,SystemProfiles!$C$7:$C$1000,$B$3,SystemProfiles!$D$7:$D$1000,Table4[[#This Row],[Agent Pool]])</f>
        <v>0</v>
      </c>
      <c r="K203" s="9">
        <f t="shared" si="26"/>
        <v>0</v>
      </c>
      <c r="L203" s="9">
        <f>SUMIFS(Purchases!J$4:J$1000,Purchases!$F$4:$F$1000,$B$3,Purchases!$D$4:$D$1000,Table4[[#This Row],[Agent Pool]])</f>
        <v>0</v>
      </c>
      <c r="M203" s="9">
        <f>SUMIFS(SystemProfiles!M$7:M$1000,SystemProfiles!$C$7:$C$1000,$B$3,SystemProfiles!$D$7:$D$1000,Table4[[#This Row],[Agent Pool]])</f>
        <v>0</v>
      </c>
      <c r="N203" s="9">
        <f t="shared" si="27"/>
        <v>0</v>
      </c>
      <c r="O203" s="10">
        <f t="shared" si="28"/>
        <v>0</v>
      </c>
      <c r="P203" s="10">
        <f t="shared" si="28"/>
        <v>0</v>
      </c>
      <c r="Q203" s="10">
        <f t="shared" si="28"/>
        <v>0</v>
      </c>
    </row>
  </sheetData>
  <conditionalFormatting sqref="E5:E203 H5:H203 K5:K203 N5:N203 Q5:Q203">
    <cfRule type="expression" dxfId="19" priority="3">
      <formula>E5&lt;0</formula>
    </cfRule>
  </conditionalFormatting>
  <conditionalFormatting sqref="E5:E203">
    <cfRule type="expression" dxfId="18" priority="2">
      <formula>E5&gt;0</formula>
    </cfRule>
  </conditionalFormatting>
  <conditionalFormatting sqref="C3:Q203">
    <cfRule type="expression" dxfId="17" priority="1">
      <formula>C3=0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PredefinedValues!$D$3:$D$9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C16" sqref="C16"/>
    </sheetView>
  </sheetViews>
  <sheetFormatPr defaultRowHeight="15" x14ac:dyDescent="0.25"/>
  <cols>
    <col min="1" max="2" width="17.5703125" customWidth="1"/>
    <col min="3" max="3" width="31.140625" customWidth="1"/>
    <col min="4" max="4" width="22.28515625" customWidth="1"/>
    <col min="5" max="5" width="23.28515625" customWidth="1"/>
    <col min="6" max="6" width="16.28515625" customWidth="1"/>
    <col min="7" max="7" width="7" bestFit="1" customWidth="1"/>
    <col min="8" max="8" width="7.28515625" bestFit="1" customWidth="1"/>
    <col min="9" max="9" width="13.28515625" bestFit="1" customWidth="1"/>
    <col min="10" max="10" width="6.42578125" customWidth="1"/>
    <col min="11" max="11" width="9.5703125" customWidth="1"/>
    <col min="12" max="12" width="44.5703125" customWidth="1"/>
  </cols>
  <sheetData>
    <row r="2" spans="1:12" x14ac:dyDescent="0.25">
      <c r="G2" s="12" t="s">
        <v>53</v>
      </c>
      <c r="H2" s="12"/>
      <c r="I2" s="12"/>
      <c r="J2" s="12"/>
      <c r="K2" s="12"/>
    </row>
    <row r="3" spans="1:12" x14ac:dyDescent="0.25">
      <c r="A3" t="s">
        <v>1</v>
      </c>
      <c r="B3" t="s">
        <v>7</v>
      </c>
      <c r="C3" t="s">
        <v>15</v>
      </c>
      <c r="D3" t="s">
        <v>17</v>
      </c>
      <c r="E3" t="s">
        <v>2</v>
      </c>
      <c r="F3" t="s">
        <v>3</v>
      </c>
      <c r="G3" t="s">
        <v>5</v>
      </c>
      <c r="H3" t="s">
        <v>6</v>
      </c>
      <c r="I3" t="s">
        <v>9</v>
      </c>
      <c r="J3" t="s">
        <v>4</v>
      </c>
      <c r="K3" t="s">
        <v>10</v>
      </c>
      <c r="L3" t="s">
        <v>8</v>
      </c>
    </row>
    <row r="4" spans="1:12" x14ac:dyDescent="0.25">
      <c r="A4" s="3">
        <v>42614</v>
      </c>
      <c r="B4" s="3">
        <v>42614</v>
      </c>
      <c r="C4" t="s">
        <v>52</v>
      </c>
      <c r="D4" t="s">
        <v>18</v>
      </c>
      <c r="E4" t="s">
        <v>54</v>
      </c>
      <c r="F4" t="s">
        <v>12</v>
      </c>
      <c r="G4">
        <v>10</v>
      </c>
      <c r="H4">
        <v>10</v>
      </c>
      <c r="I4">
        <v>10</v>
      </c>
      <c r="J4">
        <v>10</v>
      </c>
      <c r="K4">
        <v>1000000</v>
      </c>
      <c r="L4" t="s">
        <v>14</v>
      </c>
    </row>
    <row r="5" spans="1:12" x14ac:dyDescent="0.25">
      <c r="A5" s="3">
        <v>42614</v>
      </c>
      <c r="B5" s="3">
        <v>42736</v>
      </c>
      <c r="C5" t="s">
        <v>52</v>
      </c>
      <c r="D5" t="s">
        <v>18</v>
      </c>
      <c r="E5" t="s">
        <v>54</v>
      </c>
      <c r="F5" t="s">
        <v>13</v>
      </c>
      <c r="G5">
        <v>2</v>
      </c>
      <c r="H5">
        <v>2</v>
      </c>
      <c r="I5">
        <v>2</v>
      </c>
      <c r="J5">
        <v>2</v>
      </c>
    </row>
    <row r="6" spans="1:12" x14ac:dyDescent="0.25">
      <c r="A6" s="3">
        <v>42614</v>
      </c>
      <c r="B6" s="3">
        <v>42736</v>
      </c>
      <c r="C6" t="s">
        <v>52</v>
      </c>
      <c r="D6" t="s">
        <v>18</v>
      </c>
      <c r="E6" t="s">
        <v>54</v>
      </c>
      <c r="F6" t="s">
        <v>51</v>
      </c>
      <c r="G6">
        <v>1</v>
      </c>
      <c r="H6">
        <v>1</v>
      </c>
      <c r="I6">
        <v>1</v>
      </c>
      <c r="J6">
        <v>1</v>
      </c>
    </row>
    <row r="7" spans="1:12" x14ac:dyDescent="0.25">
      <c r="A7" s="3">
        <v>42614</v>
      </c>
      <c r="B7" s="3">
        <v>42736</v>
      </c>
      <c r="C7" t="s">
        <v>52</v>
      </c>
      <c r="D7" t="s">
        <v>16</v>
      </c>
      <c r="E7" t="s">
        <v>54</v>
      </c>
      <c r="F7" t="s">
        <v>12</v>
      </c>
      <c r="G7">
        <v>10</v>
      </c>
      <c r="J7">
        <v>6</v>
      </c>
    </row>
    <row r="8" spans="1:12" x14ac:dyDescent="0.25">
      <c r="A8" s="3">
        <v>42614</v>
      </c>
      <c r="B8" s="3">
        <v>42736</v>
      </c>
      <c r="C8" t="s">
        <v>52</v>
      </c>
      <c r="D8" t="s">
        <v>16</v>
      </c>
      <c r="E8" t="s">
        <v>54</v>
      </c>
      <c r="F8" t="s">
        <v>13</v>
      </c>
      <c r="G8">
        <v>6</v>
      </c>
      <c r="J8">
        <v>3</v>
      </c>
    </row>
    <row r="9" spans="1:12" x14ac:dyDescent="0.25">
      <c r="A9" s="3">
        <v>42614</v>
      </c>
      <c r="B9" s="3">
        <v>42736</v>
      </c>
      <c r="C9" t="s">
        <v>52</v>
      </c>
      <c r="D9" t="s">
        <v>16</v>
      </c>
      <c r="E9" t="s">
        <v>54</v>
      </c>
      <c r="F9" t="s">
        <v>51</v>
      </c>
      <c r="G9">
        <v>3</v>
      </c>
      <c r="J9">
        <v>1</v>
      </c>
    </row>
    <row r="10" spans="1:12" x14ac:dyDescent="0.25">
      <c r="A10" s="3">
        <v>42675</v>
      </c>
      <c r="B10" s="3">
        <v>42675</v>
      </c>
      <c r="C10" t="s">
        <v>49</v>
      </c>
      <c r="D10" t="s">
        <v>49</v>
      </c>
      <c r="E10" t="s">
        <v>54</v>
      </c>
      <c r="F10" t="s">
        <v>12</v>
      </c>
      <c r="H10">
        <v>8</v>
      </c>
      <c r="I10">
        <v>16</v>
      </c>
    </row>
    <row r="11" spans="1:12" x14ac:dyDescent="0.25">
      <c r="A11" s="3">
        <v>42675</v>
      </c>
      <c r="B11" s="3">
        <v>42675</v>
      </c>
      <c r="C11" t="s">
        <v>49</v>
      </c>
      <c r="D11" t="s">
        <v>49</v>
      </c>
      <c r="E11" t="s">
        <v>54</v>
      </c>
      <c r="F11" t="s">
        <v>13</v>
      </c>
      <c r="H11">
        <v>8</v>
      </c>
      <c r="I11">
        <v>16</v>
      </c>
    </row>
    <row r="12" spans="1:12" x14ac:dyDescent="0.25">
      <c r="A12" s="3">
        <v>42675</v>
      </c>
      <c r="B12" s="3">
        <v>42675</v>
      </c>
      <c r="C12" t="s">
        <v>50</v>
      </c>
      <c r="D12" t="s">
        <v>50</v>
      </c>
      <c r="E12" t="s">
        <v>54</v>
      </c>
      <c r="F12" t="s">
        <v>12</v>
      </c>
      <c r="G12">
        <v>7</v>
      </c>
      <c r="J12">
        <v>7</v>
      </c>
    </row>
    <row r="13" spans="1:12" x14ac:dyDescent="0.25">
      <c r="A13" s="3">
        <v>42614</v>
      </c>
      <c r="B13" s="3">
        <v>42736</v>
      </c>
      <c r="C13" t="s">
        <v>50</v>
      </c>
      <c r="D13" t="s">
        <v>50</v>
      </c>
      <c r="E13" t="s">
        <v>54</v>
      </c>
      <c r="F13" t="s">
        <v>13</v>
      </c>
      <c r="G13">
        <v>7</v>
      </c>
      <c r="J13">
        <v>7</v>
      </c>
    </row>
  </sheetData>
  <mergeCells count="1">
    <mergeCell ref="G2:K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PredefinedValues!$D$3:$D$9</xm:f>
          </x14:formula1>
          <xm:sqref>F4:F1002</xm:sqref>
        </x14:dataValidation>
        <x14:dataValidation type="list" allowBlank="1" showInputMessage="1" showErrorMessage="1">
          <x14:formula1>
            <xm:f>PredefinedValues!$B$3:$B$200</xm:f>
          </x14:formula1>
          <xm:sqref>D4:D1002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0"/>
  <sheetViews>
    <sheetView workbookViewId="0">
      <selection activeCell="C4" sqref="C4"/>
    </sheetView>
  </sheetViews>
  <sheetFormatPr defaultRowHeight="15" x14ac:dyDescent="0.25"/>
  <cols>
    <col min="2" max="2" width="31.28515625" customWidth="1"/>
    <col min="4" max="4" width="21" customWidth="1"/>
    <col min="6" max="6" width="20.28515625" customWidth="1"/>
  </cols>
  <sheetData>
    <row r="2" spans="2:6" x14ac:dyDescent="0.25">
      <c r="B2" s="2" t="s">
        <v>17</v>
      </c>
      <c r="D2" s="2" t="s">
        <v>11</v>
      </c>
      <c r="F2" s="2" t="s">
        <v>32</v>
      </c>
    </row>
    <row r="3" spans="2:6" x14ac:dyDescent="0.25">
      <c r="B3" s="1" t="s">
        <v>18</v>
      </c>
      <c r="D3" s="1" t="s">
        <v>12</v>
      </c>
      <c r="F3" s="1" t="s">
        <v>31</v>
      </c>
    </row>
    <row r="4" spans="2:6" x14ac:dyDescent="0.25">
      <c r="B4" s="1" t="s">
        <v>16</v>
      </c>
      <c r="D4" s="1" t="s">
        <v>13</v>
      </c>
      <c r="F4" s="1" t="s">
        <v>29</v>
      </c>
    </row>
    <row r="5" spans="2:6" x14ac:dyDescent="0.25">
      <c r="B5" s="1" t="s">
        <v>49</v>
      </c>
      <c r="D5" s="1" t="s">
        <v>51</v>
      </c>
      <c r="F5" s="1" t="s">
        <v>33</v>
      </c>
    </row>
    <row r="6" spans="2:6" x14ac:dyDescent="0.25">
      <c r="B6" s="1" t="s">
        <v>50</v>
      </c>
      <c r="D6" s="1"/>
      <c r="F6" s="1"/>
    </row>
    <row r="7" spans="2:6" x14ac:dyDescent="0.25">
      <c r="B7" s="1"/>
      <c r="D7" s="1"/>
    </row>
    <row r="8" spans="2:6" x14ac:dyDescent="0.25">
      <c r="B8" s="1"/>
      <c r="D8" s="1"/>
    </row>
    <row r="9" spans="2:6" x14ac:dyDescent="0.25">
      <c r="B9" s="1"/>
      <c r="D9" s="1"/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x14ac:dyDescent="0.25">
      <c r="B13" s="1"/>
    </row>
    <row r="14" spans="2:6" x14ac:dyDescent="0.25">
      <c r="B14" s="1"/>
    </row>
    <row r="15" spans="2:6" x14ac:dyDescent="0.25">
      <c r="B15" s="1"/>
    </row>
    <row r="16" spans="2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SystemProfiles</vt:lpstr>
      <vt:lpstr>PoolUsage</vt:lpstr>
      <vt:lpstr>Purchases</vt:lpstr>
      <vt:lpstr>PredefinedValues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2018-12-05T07:36:51Z</dcterms:modified>
</cp:coreProperties>
</file>