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420" windowHeight="7770"/>
  </bookViews>
  <sheets>
    <sheet name="VAD Experiments" sheetId="2" r:id="rId1"/>
  </sheets>
  <calcPr calcId="125725"/>
</workbook>
</file>

<file path=xl/calcChain.xml><?xml version="1.0" encoding="utf-8"?>
<calcChain xmlns="http://schemas.openxmlformats.org/spreadsheetml/2006/main">
  <c r="I14" i="2"/>
  <c r="H14"/>
  <c r="G14"/>
  <c r="F14"/>
  <c r="E14"/>
  <c r="D14"/>
</calcChain>
</file>

<file path=xl/comments1.xml><?xml version="1.0" encoding="utf-8"?>
<comments xmlns="http://schemas.openxmlformats.org/spreadsheetml/2006/main">
  <authors>
    <author>作者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2018/12-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<sst xmlns="http://schemas.openxmlformats.org/spreadsheetml/2006/main" count="96" uniqueCount="63">
  <si>
    <t>Variable</t>
    <phoneticPr fontId="1" type="noConversion"/>
  </si>
  <si>
    <t>Original VAD</t>
    <phoneticPr fontId="1" type="noConversion"/>
  </si>
  <si>
    <t>TensorFlow</t>
    <phoneticPr fontId="1" type="noConversion"/>
  </si>
  <si>
    <t>1.16</t>
    <phoneticPr fontId="1" type="noConversion"/>
  </si>
  <si>
    <t>GPU</t>
    <phoneticPr fontId="1" type="noConversion"/>
  </si>
  <si>
    <t>GTX1070</t>
    <phoneticPr fontId="1" type="noConversion"/>
  </si>
  <si>
    <t>Input Layer</t>
    <phoneticPr fontId="1" type="noConversion"/>
  </si>
  <si>
    <t>1st Hidden Layer</t>
    <phoneticPr fontId="1" type="noConversion"/>
  </si>
  <si>
    <t>128</t>
    <phoneticPr fontId="1" type="noConversion"/>
  </si>
  <si>
    <t>2nd Hidden Layer</t>
    <phoneticPr fontId="1" type="noConversion"/>
  </si>
  <si>
    <t>32</t>
    <phoneticPr fontId="1" type="noConversion"/>
  </si>
  <si>
    <t>Output Layer</t>
    <phoneticPr fontId="1" type="noConversion"/>
  </si>
  <si>
    <t>2</t>
    <phoneticPr fontId="1" type="noConversion"/>
  </si>
  <si>
    <t>Learning Rate</t>
    <phoneticPr fontId="1" type="noConversion"/>
  </si>
  <si>
    <t>0.01</t>
    <phoneticPr fontId="1" type="noConversion"/>
  </si>
  <si>
    <t>Trainning Accuracy</t>
    <phoneticPr fontId="1" type="noConversion"/>
  </si>
  <si>
    <t>99.9</t>
    <phoneticPr fontId="1" type="noConversion"/>
  </si>
  <si>
    <t>Cost Time</t>
    <phoneticPr fontId="1" type="noConversion"/>
  </si>
  <si>
    <t>~4 hrs</t>
    <phoneticPr fontId="1" type="noConversion"/>
  </si>
  <si>
    <t>Actual Test Accuracy</t>
    <phoneticPr fontId="1" type="noConversion"/>
  </si>
  <si>
    <t>95%</t>
    <phoneticPr fontId="1" type="noConversion"/>
  </si>
  <si>
    <t>NN Models</t>
    <phoneticPr fontId="1" type="noConversion"/>
  </si>
  <si>
    <t>256x32</t>
    <phoneticPr fontId="1" type="noConversion"/>
  </si>
  <si>
    <t>64x32</t>
    <phoneticPr fontId="1" type="noConversion"/>
  </si>
  <si>
    <t>128x32</t>
    <phoneticPr fontId="1" type="noConversion"/>
  </si>
  <si>
    <t>0.008</t>
    <phoneticPr fontId="1" type="noConversion"/>
  </si>
  <si>
    <t>Epoches</t>
    <phoneticPr fontId="1" type="noConversion"/>
  </si>
  <si>
    <t>18000</t>
    <phoneticPr fontId="1" type="noConversion"/>
  </si>
  <si>
    <t>CPU</t>
    <phoneticPr fontId="1" type="noConversion"/>
  </si>
  <si>
    <t>40</t>
    <phoneticPr fontId="1" type="noConversion"/>
  </si>
  <si>
    <t>256</t>
    <phoneticPr fontId="1" type="noConversion"/>
  </si>
  <si>
    <t>128</t>
    <phoneticPr fontId="1" type="noConversion"/>
  </si>
  <si>
    <t>64</t>
    <phoneticPr fontId="1" type="noConversion"/>
  </si>
  <si>
    <t>32</t>
    <phoneticPr fontId="1" type="noConversion"/>
  </si>
  <si>
    <t>0.008</t>
    <phoneticPr fontId="1" type="noConversion"/>
  </si>
  <si>
    <t>18000</t>
    <phoneticPr fontId="1" type="noConversion"/>
  </si>
  <si>
    <t>Weight Matrix Size</t>
    <phoneticPr fontId="1" type="noConversion"/>
  </si>
  <si>
    <t>1.15</t>
  </si>
  <si>
    <t>1.15</t>
    <phoneticPr fontId="1" type="noConversion"/>
  </si>
  <si>
    <t>98.9106</t>
    <phoneticPr fontId="1" type="noConversion"/>
  </si>
  <si>
    <t>64x64</t>
    <phoneticPr fontId="1" type="noConversion"/>
  </si>
  <si>
    <t>1.15</t>
    <phoneticPr fontId="1" type="noConversion"/>
  </si>
  <si>
    <t>CPU</t>
    <phoneticPr fontId="1" type="noConversion"/>
  </si>
  <si>
    <t>40</t>
    <phoneticPr fontId="1" type="noConversion"/>
  </si>
  <si>
    <t>64</t>
    <phoneticPr fontId="1" type="noConversion"/>
  </si>
  <si>
    <t>2</t>
    <phoneticPr fontId="1" type="noConversion"/>
  </si>
  <si>
    <t>128</t>
    <phoneticPr fontId="1" type="noConversion"/>
  </si>
  <si>
    <t>0.008</t>
    <phoneticPr fontId="1" type="noConversion"/>
  </si>
  <si>
    <t>18000</t>
    <phoneticPr fontId="1" type="noConversion"/>
  </si>
  <si>
    <t>6hrs</t>
    <phoneticPr fontId="1" type="noConversion"/>
  </si>
  <si>
    <t>4.5hrs</t>
    <phoneticPr fontId="1" type="noConversion"/>
  </si>
  <si>
    <t>3.8hrs</t>
    <phoneticPr fontId="1" type="noConversion"/>
  </si>
  <si>
    <t>97.8</t>
    <phoneticPr fontId="1" type="noConversion"/>
  </si>
  <si>
    <t>97.9</t>
    <phoneticPr fontId="1" type="noConversion"/>
  </si>
  <si>
    <t>128x64</t>
    <phoneticPr fontId="1" type="noConversion"/>
  </si>
  <si>
    <t>256x64</t>
    <phoneticPr fontId="1" type="noConversion"/>
  </si>
  <si>
    <t>under testing</t>
    <phoneticPr fontId="1" type="noConversion"/>
  </si>
  <si>
    <t>8.35hrs</t>
    <phoneticPr fontId="1" type="noConversion"/>
  </si>
  <si>
    <t>Batch Size</t>
    <phoneticPr fontId="1" type="noConversion"/>
  </si>
  <si>
    <t>BandNumber</t>
    <phoneticPr fontId="1" type="noConversion"/>
  </si>
  <si>
    <t>b1</t>
    <phoneticPr fontId="1" type="noConversion"/>
  </si>
  <si>
    <t>b2</t>
    <phoneticPr fontId="1" type="noConversion"/>
  </si>
  <si>
    <t>40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</si>
</sst>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0"/>
      <name val="Constantia"/>
      <family val="1"/>
    </font>
    <font>
      <sz val="12"/>
      <color theme="1"/>
      <name val="Constantia"/>
      <family val="1"/>
    </font>
    <font>
      <sz val="10"/>
      <color theme="1"/>
      <name val="Constantia"/>
      <family val="1"/>
    </font>
    <font>
      <u/>
      <sz val="12"/>
      <color theme="10"/>
      <name val="新細明體"/>
      <family val="2"/>
      <scheme val="minor"/>
    </font>
    <font>
      <b/>
      <sz val="10"/>
      <color rgb="FFFF0000"/>
      <name val="Constant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 Unicode MS"/>
      <family val="2"/>
      <charset val="136"/>
    </font>
    <font>
      <b/>
      <sz val="12"/>
      <color theme="1"/>
      <name val="Constantia"/>
      <family val="1"/>
    </font>
    <font>
      <sz val="12"/>
      <color theme="1"/>
      <name val="新細明體"/>
      <family val="2"/>
      <scheme val="minor"/>
    </font>
    <font>
      <b/>
      <sz val="12"/>
      <color rgb="FFFF0000"/>
      <name val="Constantia"/>
      <family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1" xfId="0" applyBorder="1"/>
    <xf numFmtId="49" fontId="4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49" fontId="12" fillId="0" borderId="1" xfId="0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tabSelected="1" zoomScaleNormal="100" workbookViewId="0">
      <selection activeCell="E17" sqref="E17"/>
    </sheetView>
  </sheetViews>
  <sheetFormatPr defaultRowHeight="14.5"/>
  <cols>
    <col min="1" max="1" width="15.19921875" customWidth="1"/>
    <col min="2" max="2" width="16.19921875" customWidth="1"/>
    <col min="3" max="3" width="14.19921875" customWidth="1"/>
    <col min="4" max="4" width="24.19921875" customWidth="1"/>
    <col min="5" max="5" width="18.3984375" customWidth="1"/>
    <col min="6" max="6" width="19.296875" customWidth="1"/>
    <col min="7" max="7" width="24" customWidth="1"/>
    <col min="8" max="8" width="19.796875" customWidth="1"/>
    <col min="9" max="9" width="16.8984375" customWidth="1"/>
    <col min="12" max="12" width="15.69921875" customWidth="1"/>
    <col min="13" max="13" width="19.296875" customWidth="1"/>
    <col min="14" max="14" width="17" customWidth="1"/>
    <col min="15" max="15" width="21.796875" customWidth="1"/>
  </cols>
  <sheetData>
    <row r="1" spans="1:21" s="3" customFormat="1" ht="20.5">
      <c r="A1" s="16" t="s">
        <v>21</v>
      </c>
      <c r="B1" s="17"/>
      <c r="C1" s="17"/>
      <c r="D1" s="17"/>
      <c r="E1" s="17"/>
      <c r="F1" s="17"/>
      <c r="G1" s="17"/>
      <c r="H1" s="17"/>
      <c r="I1" s="18"/>
    </row>
    <row r="2" spans="1:21" s="10" customFormat="1" ht="17">
      <c r="A2" s="22" t="s">
        <v>0</v>
      </c>
      <c r="B2" s="22"/>
      <c r="C2" s="12" t="s">
        <v>1</v>
      </c>
      <c r="D2" s="12" t="s">
        <v>22</v>
      </c>
      <c r="E2" s="12" t="s">
        <v>24</v>
      </c>
      <c r="F2" s="12" t="s">
        <v>23</v>
      </c>
      <c r="G2" s="12" t="s">
        <v>40</v>
      </c>
      <c r="H2" s="12" t="s">
        <v>54</v>
      </c>
      <c r="I2" s="12" t="s">
        <v>55</v>
      </c>
      <c r="J2" s="9"/>
      <c r="L2" s="24" t="s">
        <v>54</v>
      </c>
      <c r="M2" s="24" t="s">
        <v>54</v>
      </c>
      <c r="N2" s="24" t="s">
        <v>54</v>
      </c>
      <c r="O2" s="24" t="s">
        <v>54</v>
      </c>
      <c r="P2" s="25"/>
      <c r="Q2" s="25"/>
      <c r="R2" s="25"/>
      <c r="S2" s="25"/>
      <c r="T2" s="25"/>
      <c r="U2" s="25"/>
    </row>
    <row r="3" spans="1:21" ht="15.5">
      <c r="A3" s="20" t="s">
        <v>2</v>
      </c>
      <c r="B3" s="23"/>
      <c r="C3" s="6" t="s">
        <v>3</v>
      </c>
      <c r="D3" s="6" t="s">
        <v>38</v>
      </c>
      <c r="E3" s="6" t="s">
        <v>37</v>
      </c>
      <c r="F3" s="6" t="s">
        <v>37</v>
      </c>
      <c r="G3" s="6" t="s">
        <v>41</v>
      </c>
      <c r="H3" s="6" t="s">
        <v>41</v>
      </c>
      <c r="I3" s="6" t="s">
        <v>41</v>
      </c>
      <c r="L3" s="6" t="s">
        <v>41</v>
      </c>
      <c r="M3" s="6" t="s">
        <v>41</v>
      </c>
      <c r="N3" s="6" t="s">
        <v>41</v>
      </c>
      <c r="O3" s="6" t="s">
        <v>41</v>
      </c>
      <c r="P3" s="3"/>
      <c r="Q3" s="3"/>
      <c r="R3" s="3"/>
      <c r="S3" s="3"/>
      <c r="T3" s="3"/>
      <c r="U3" s="3"/>
    </row>
    <row r="4" spans="1:21" ht="15.5">
      <c r="A4" s="20" t="s">
        <v>4</v>
      </c>
      <c r="B4" s="23"/>
      <c r="C4" s="6" t="s">
        <v>5</v>
      </c>
      <c r="D4" s="6" t="s">
        <v>28</v>
      </c>
      <c r="E4" s="6" t="s">
        <v>28</v>
      </c>
      <c r="F4" s="6" t="s">
        <v>28</v>
      </c>
      <c r="G4" s="6" t="s">
        <v>42</v>
      </c>
      <c r="H4" s="26" t="s">
        <v>42</v>
      </c>
      <c r="I4" s="26" t="s">
        <v>42</v>
      </c>
      <c r="L4" s="26" t="s">
        <v>42</v>
      </c>
      <c r="M4" s="26" t="s">
        <v>42</v>
      </c>
      <c r="N4" s="26" t="s">
        <v>42</v>
      </c>
      <c r="O4" s="26" t="s">
        <v>42</v>
      </c>
      <c r="P4" s="3"/>
      <c r="Q4" s="3"/>
      <c r="R4" s="3"/>
      <c r="S4" s="3"/>
      <c r="T4" s="3"/>
      <c r="U4" s="3"/>
    </row>
    <row r="5" spans="1:21" ht="15.5">
      <c r="A5" s="13" t="s">
        <v>6</v>
      </c>
      <c r="B5" s="13"/>
      <c r="C5" s="7" t="s">
        <v>62</v>
      </c>
      <c r="D5" s="7" t="s">
        <v>29</v>
      </c>
      <c r="E5" s="7" t="s">
        <v>29</v>
      </c>
      <c r="F5" s="6" t="s">
        <v>29</v>
      </c>
      <c r="G5" s="6" t="s">
        <v>43</v>
      </c>
      <c r="H5" s="26">
        <v>40</v>
      </c>
      <c r="I5" s="26">
        <v>40</v>
      </c>
      <c r="L5" s="26">
        <v>40</v>
      </c>
      <c r="M5" s="3"/>
      <c r="N5" s="3"/>
      <c r="O5" s="3"/>
      <c r="P5" s="3"/>
      <c r="Q5" s="3"/>
      <c r="R5" s="3"/>
      <c r="S5" s="3"/>
      <c r="T5" s="3"/>
      <c r="U5" s="3"/>
    </row>
    <row r="6" spans="1:21" ht="15.5">
      <c r="A6" s="13" t="s">
        <v>7</v>
      </c>
      <c r="B6" s="13"/>
      <c r="C6" s="6" t="s">
        <v>8</v>
      </c>
      <c r="D6" s="6" t="s">
        <v>30</v>
      </c>
      <c r="E6" s="6" t="s">
        <v>31</v>
      </c>
      <c r="F6" s="6" t="s">
        <v>32</v>
      </c>
      <c r="G6" s="6" t="s">
        <v>44</v>
      </c>
      <c r="H6" s="26">
        <v>128</v>
      </c>
      <c r="I6" s="26">
        <v>256</v>
      </c>
      <c r="L6" s="26">
        <v>128</v>
      </c>
      <c r="M6" s="26">
        <v>128</v>
      </c>
      <c r="N6" s="26">
        <v>128</v>
      </c>
      <c r="O6" s="26">
        <v>128</v>
      </c>
      <c r="P6" s="3"/>
      <c r="Q6" s="3"/>
      <c r="R6" s="3"/>
      <c r="S6" s="3"/>
      <c r="T6" s="3"/>
      <c r="U6" s="3"/>
    </row>
    <row r="7" spans="1:21" ht="15.5">
      <c r="A7" s="13" t="s">
        <v>9</v>
      </c>
      <c r="B7" s="13"/>
      <c r="C7" s="6" t="s">
        <v>10</v>
      </c>
      <c r="D7" s="6" t="s">
        <v>33</v>
      </c>
      <c r="E7" s="6" t="s">
        <v>33</v>
      </c>
      <c r="F7" s="6" t="s">
        <v>33</v>
      </c>
      <c r="G7" s="6" t="s">
        <v>44</v>
      </c>
      <c r="H7" s="26">
        <v>64</v>
      </c>
      <c r="I7" s="26">
        <v>64</v>
      </c>
      <c r="L7" s="26">
        <v>64</v>
      </c>
      <c r="M7" s="26">
        <v>64</v>
      </c>
      <c r="N7" s="26">
        <v>64</v>
      </c>
      <c r="O7" s="26">
        <v>64</v>
      </c>
      <c r="P7" s="3"/>
      <c r="Q7" s="3"/>
      <c r="R7" s="3"/>
      <c r="S7" s="3"/>
      <c r="T7" s="3"/>
      <c r="U7" s="3"/>
    </row>
    <row r="8" spans="1:21" ht="15.5">
      <c r="A8" s="13" t="s">
        <v>11</v>
      </c>
      <c r="B8" s="13"/>
      <c r="C8" s="6" t="s">
        <v>12</v>
      </c>
      <c r="D8" s="6" t="s">
        <v>12</v>
      </c>
      <c r="E8" s="6" t="s">
        <v>12</v>
      </c>
      <c r="F8" s="6" t="s">
        <v>12</v>
      </c>
      <c r="G8" s="6" t="s">
        <v>45</v>
      </c>
      <c r="H8" s="26">
        <v>2</v>
      </c>
      <c r="I8" s="26">
        <v>2</v>
      </c>
      <c r="L8" s="26">
        <v>2</v>
      </c>
      <c r="M8" s="26">
        <v>2</v>
      </c>
      <c r="N8" s="26">
        <v>2</v>
      </c>
      <c r="O8" s="26">
        <v>2</v>
      </c>
      <c r="P8" s="3"/>
      <c r="Q8" s="3"/>
      <c r="R8" s="3"/>
      <c r="S8" s="3"/>
      <c r="T8" s="3"/>
      <c r="U8" s="3"/>
    </row>
    <row r="9" spans="1:21" ht="15.5">
      <c r="A9" s="13" t="s">
        <v>58</v>
      </c>
      <c r="B9" s="13"/>
      <c r="C9" s="6" t="s">
        <v>8</v>
      </c>
      <c r="D9" s="6" t="s">
        <v>8</v>
      </c>
      <c r="E9" s="6" t="s">
        <v>8</v>
      </c>
      <c r="F9" s="6" t="s">
        <v>8</v>
      </c>
      <c r="G9" s="6" t="s">
        <v>46</v>
      </c>
      <c r="H9" s="26">
        <v>128</v>
      </c>
      <c r="I9" s="26">
        <v>128</v>
      </c>
      <c r="L9" s="26">
        <v>128</v>
      </c>
      <c r="M9" s="26">
        <v>128</v>
      </c>
      <c r="N9" s="26">
        <v>128</v>
      </c>
      <c r="O9" s="26">
        <v>128</v>
      </c>
      <c r="P9" s="3"/>
      <c r="Q9" s="3"/>
      <c r="R9" s="3"/>
      <c r="S9" s="3"/>
      <c r="T9" s="3"/>
      <c r="U9" s="3"/>
    </row>
    <row r="10" spans="1:21" ht="15.5">
      <c r="A10" s="13" t="s">
        <v>13</v>
      </c>
      <c r="B10" s="13"/>
      <c r="C10" s="6" t="s">
        <v>14</v>
      </c>
      <c r="D10" s="6" t="s">
        <v>34</v>
      </c>
      <c r="E10" s="6" t="s">
        <v>34</v>
      </c>
      <c r="F10" s="6" t="s">
        <v>25</v>
      </c>
      <c r="G10" s="6" t="s">
        <v>47</v>
      </c>
      <c r="H10" s="26">
        <v>8.0000000000000002E-3</v>
      </c>
      <c r="I10" s="26">
        <v>8.0000000000000002E-3</v>
      </c>
      <c r="L10" s="26">
        <v>8.0000000000000002E-3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 ht="15.5">
      <c r="A11" s="14" t="s">
        <v>26</v>
      </c>
      <c r="B11" s="15"/>
      <c r="C11" s="6"/>
      <c r="D11" s="6" t="s">
        <v>35</v>
      </c>
      <c r="E11" s="6" t="s">
        <v>35</v>
      </c>
      <c r="F11" s="6" t="s">
        <v>27</v>
      </c>
      <c r="G11" s="6" t="s">
        <v>48</v>
      </c>
      <c r="H11" s="26">
        <v>18000</v>
      </c>
      <c r="I11" s="26">
        <v>18000</v>
      </c>
      <c r="L11" s="26">
        <v>18000</v>
      </c>
      <c r="M11" s="3"/>
      <c r="N11" s="3"/>
      <c r="O11" s="3"/>
      <c r="P11" s="3"/>
      <c r="Q11" s="3"/>
      <c r="R11" s="3"/>
      <c r="S11" s="3"/>
      <c r="T11" s="3"/>
      <c r="U11" s="3"/>
    </row>
    <row r="12" spans="1:21" ht="15.5">
      <c r="A12" s="13" t="s">
        <v>15</v>
      </c>
      <c r="B12" s="13"/>
      <c r="C12" s="8" t="s">
        <v>16</v>
      </c>
      <c r="D12" s="11" t="s">
        <v>39</v>
      </c>
      <c r="E12" s="26">
        <v>98.3</v>
      </c>
      <c r="F12" s="6" t="s">
        <v>52</v>
      </c>
      <c r="G12" s="6" t="s">
        <v>53</v>
      </c>
      <c r="I12" s="26">
        <v>99.1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.5">
      <c r="A13" s="13" t="s">
        <v>17</v>
      </c>
      <c r="B13" s="13"/>
      <c r="C13" s="6" t="s">
        <v>18</v>
      </c>
      <c r="D13" s="6" t="s">
        <v>50</v>
      </c>
      <c r="E13" s="6"/>
      <c r="F13" s="6" t="s">
        <v>51</v>
      </c>
      <c r="G13" s="6" t="s">
        <v>49</v>
      </c>
      <c r="H13" s="26"/>
      <c r="I13" s="26" t="s">
        <v>57</v>
      </c>
      <c r="L13" s="26"/>
      <c r="M13" s="3"/>
      <c r="N13" s="3"/>
      <c r="O13" s="3"/>
      <c r="P13" s="3"/>
      <c r="Q13" s="3"/>
      <c r="R13" s="3"/>
      <c r="S13" s="3"/>
      <c r="T13" s="3"/>
      <c r="U13" s="3"/>
    </row>
    <row r="14" spans="1:21" ht="15.5">
      <c r="A14" s="19" t="s">
        <v>36</v>
      </c>
      <c r="B14" s="19"/>
      <c r="C14" s="6"/>
      <c r="D14" s="27" t="str">
        <f>ROUNDDOWN(((B22*D5*D6)+(D6*D7)+(D7*D8)+B23+B24)/1024, 2)*4&amp;" KB"</f>
        <v>432.84 KB</v>
      </c>
      <c r="E14" s="27" t="str">
        <f>ROUNDDOWN(((B22*E5*E6)+(E6*E7)+(E7*E8)+B23+B24)/1024,2)*4&amp;" KB"</f>
        <v>216.84 KB</v>
      </c>
      <c r="F14" s="27" t="str">
        <f>ROUNDDOWN(((B22*F5*F6)+(F6*F7)+(F7*F8)+B23+B24)/1024, 2)*4&amp;" KB"</f>
        <v>108.84 KB</v>
      </c>
      <c r="G14" s="27" t="str">
        <f>ROUNDDOWN(((B22*G5*G6)+(G6*G7)+(G7*G8)+B23+B24)/1024, 2)*4&amp;" KB"</f>
        <v>117.12 KB</v>
      </c>
      <c r="H14" s="27" t="str">
        <f>ROUNDDOWN(((B22*H5*H6)+(H6*H7)+(H7*H8)+B23+B24)/1024, 2)*4&amp;" KB"</f>
        <v>233.12 KB</v>
      </c>
      <c r="I14" s="27" t="str">
        <f>ROUNDDOWN(((B22*I5*I6)+(I6*I7)+(I7*I8)+B23+B24)/1024, 2)*4&amp;" KB"</f>
        <v>465.12 KB</v>
      </c>
      <c r="L14" s="26"/>
      <c r="M14" s="3"/>
      <c r="N14" s="3"/>
      <c r="O14" s="3"/>
      <c r="P14" s="3"/>
      <c r="Q14" s="3"/>
      <c r="R14" s="3"/>
      <c r="S14" s="3"/>
      <c r="T14" s="3"/>
      <c r="U14" s="3"/>
    </row>
    <row r="15" spans="1:21" ht="15.5">
      <c r="A15" s="19" t="s">
        <v>19</v>
      </c>
      <c r="B15" s="19"/>
      <c r="C15" s="6" t="s">
        <v>20</v>
      </c>
      <c r="D15" s="3"/>
      <c r="E15" s="3"/>
      <c r="F15" s="3"/>
      <c r="G15" s="3"/>
      <c r="H15" s="3"/>
      <c r="I15" s="3"/>
      <c r="L15" s="6" t="s">
        <v>56</v>
      </c>
      <c r="M15" s="3"/>
      <c r="N15" s="3"/>
      <c r="O15" s="3"/>
      <c r="P15" s="3"/>
      <c r="Q15" s="3"/>
      <c r="R15" s="3"/>
      <c r="S15" s="3"/>
      <c r="T15" s="3"/>
      <c r="U15" s="3"/>
    </row>
    <row r="16" spans="1:21" ht="15.5">
      <c r="A16" s="20"/>
      <c r="B16" s="21"/>
      <c r="C16" s="4"/>
      <c r="D16" s="4"/>
      <c r="E16" s="4"/>
      <c r="F16" s="4"/>
      <c r="G16" s="6"/>
      <c r="H16" s="3"/>
      <c r="I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.5">
      <c r="A17" s="13"/>
      <c r="B17" s="13"/>
      <c r="C17" s="5"/>
      <c r="D17" s="5"/>
      <c r="E17" s="4"/>
      <c r="F17" s="4"/>
      <c r="G17" s="6"/>
      <c r="H17" s="3"/>
      <c r="I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.5">
      <c r="A18" s="13"/>
      <c r="B18" s="13"/>
      <c r="C18" s="4"/>
      <c r="D18" s="4"/>
      <c r="E18" s="4"/>
      <c r="F18" s="4"/>
      <c r="G18" s="6"/>
      <c r="H18" s="3"/>
      <c r="I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.5">
      <c r="A19" s="13"/>
      <c r="B19" s="13"/>
      <c r="C19" s="4"/>
      <c r="D19" s="4"/>
      <c r="E19" s="4"/>
      <c r="F19" s="4"/>
      <c r="G19" s="6"/>
      <c r="H19" s="3"/>
      <c r="I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5">
      <c r="A20" s="13"/>
      <c r="B20" s="13"/>
      <c r="C20" s="4"/>
      <c r="D20" s="4"/>
      <c r="E20" s="4"/>
      <c r="F20" s="4"/>
      <c r="G20" s="6"/>
      <c r="H20" s="3"/>
      <c r="I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.5">
      <c r="A21" s="13"/>
      <c r="B21" s="13"/>
      <c r="C21" s="6"/>
      <c r="D21" s="6"/>
      <c r="E21" s="6"/>
      <c r="F21" s="6"/>
      <c r="G21" s="6"/>
      <c r="H21" s="3"/>
      <c r="I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t="s">
        <v>59</v>
      </c>
      <c r="B22">
        <v>10</v>
      </c>
    </row>
    <row r="23" spans="1:21">
      <c r="A23" t="s">
        <v>60</v>
      </c>
      <c r="B23">
        <v>128</v>
      </c>
    </row>
    <row r="24" spans="1:21">
      <c r="A24" t="s">
        <v>61</v>
      </c>
      <c r="B24">
        <v>32</v>
      </c>
    </row>
    <row r="54" spans="1:9">
      <c r="A54" s="2"/>
      <c r="B54" s="2"/>
      <c r="C54" s="2"/>
      <c r="D54" s="2"/>
      <c r="E54" s="2"/>
      <c r="F54" s="2"/>
      <c r="G54" s="2"/>
      <c r="H54" s="2"/>
      <c r="I54" s="2"/>
    </row>
    <row r="55" spans="1:9">
      <c r="A55" s="2"/>
      <c r="B55" s="2"/>
      <c r="C55" s="2"/>
      <c r="D55" s="2"/>
      <c r="E55" s="2"/>
      <c r="F55" s="2"/>
      <c r="G55" s="2"/>
      <c r="H55" s="2"/>
      <c r="I55" s="2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</sheetData>
  <mergeCells count="21">
    <mergeCell ref="A1:I1"/>
    <mergeCell ref="A3:B3"/>
    <mergeCell ref="A4:B4"/>
    <mergeCell ref="A5:B5"/>
    <mergeCell ref="A6:B6"/>
    <mergeCell ref="A7:B7"/>
    <mergeCell ref="A21:B21"/>
    <mergeCell ref="A11:B11"/>
    <mergeCell ref="A15:B15"/>
    <mergeCell ref="A16:B16"/>
    <mergeCell ref="A17:B17"/>
    <mergeCell ref="A18:B18"/>
    <mergeCell ref="A19:B19"/>
    <mergeCell ref="A20:B20"/>
    <mergeCell ref="A8:B8"/>
    <mergeCell ref="A9:B9"/>
    <mergeCell ref="A10:B10"/>
    <mergeCell ref="A12:B12"/>
    <mergeCell ref="A13:B13"/>
    <mergeCell ref="A14:B14"/>
    <mergeCell ref="A2:B2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portrait" r:id="rId1"/>
  <headerFooter>
    <oddHeader>&amp;L&amp;G&amp;R文档密级：</oddHeader>
    <oddFooter>&amp;C歌尔保密资料，未经授权禁止扩散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VAD Experiments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2020-01-10T09:49:51Z</dcterms:modified>
</cp:coreProperties>
</file>