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Ricardo\RStudio\xprime_app\xprime_app\"/>
    </mc:Choice>
  </mc:AlternateContent>
  <bookViews>
    <workbookView xWindow="0" yWindow="0" windowWidth="28800" windowHeight="12210"/>
  </bookViews>
  <sheets>
    <sheet name="logFile_analysis 29052016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  <c r="K7" i="1" l="1"/>
  <c r="K11" i="1"/>
  <c r="K15" i="1"/>
  <c r="K19" i="1"/>
  <c r="K23" i="1"/>
  <c r="K27" i="1"/>
  <c r="K31" i="1"/>
  <c r="K35" i="1"/>
  <c r="J3" i="1"/>
  <c r="K3" i="1" s="1"/>
  <c r="J4" i="1"/>
  <c r="K4" i="1" s="1"/>
  <c r="J5" i="1"/>
  <c r="K5" i="1" s="1"/>
  <c r="J6" i="1"/>
  <c r="K6" i="1" s="1"/>
  <c r="J7" i="1"/>
  <c r="J8" i="1"/>
  <c r="K8" i="1" s="1"/>
  <c r="J9" i="1"/>
  <c r="K9" i="1" s="1"/>
  <c r="J10" i="1"/>
  <c r="J11" i="1"/>
  <c r="J12" i="1"/>
  <c r="K12" i="1" s="1"/>
  <c r="J13" i="1"/>
  <c r="K13" i="1" s="1"/>
  <c r="J14" i="1"/>
  <c r="K14" i="1" s="1"/>
  <c r="J15" i="1"/>
  <c r="J16" i="1"/>
  <c r="K16" i="1" s="1"/>
  <c r="J17" i="1"/>
  <c r="K17" i="1" s="1"/>
  <c r="J18" i="1"/>
  <c r="J19" i="1"/>
  <c r="J20" i="1"/>
  <c r="K20" i="1" s="1"/>
  <c r="J21" i="1"/>
  <c r="K21" i="1" s="1"/>
  <c r="J22" i="1"/>
  <c r="K22" i="1" s="1"/>
  <c r="J23" i="1"/>
  <c r="J24" i="1"/>
  <c r="K24" i="1" s="1"/>
  <c r="J25" i="1"/>
  <c r="K25" i="1" s="1"/>
  <c r="J26" i="1"/>
  <c r="J27" i="1"/>
  <c r="J28" i="1"/>
  <c r="K28" i="1" s="1"/>
  <c r="J29" i="1"/>
  <c r="K29" i="1" s="1"/>
  <c r="J30" i="1"/>
  <c r="K30" i="1" s="1"/>
  <c r="J31" i="1"/>
  <c r="J32" i="1"/>
  <c r="K32" i="1" s="1"/>
  <c r="J33" i="1"/>
  <c r="K33" i="1" s="1"/>
  <c r="J34" i="1"/>
  <c r="K34" i="1" s="1"/>
  <c r="J35" i="1"/>
  <c r="J2" i="1"/>
  <c r="K26" i="1" l="1"/>
  <c r="K18" i="1"/>
  <c r="K10" i="1"/>
</calcChain>
</file>

<file path=xl/sharedStrings.xml><?xml version="1.0" encoding="utf-8"?>
<sst xmlns="http://schemas.openxmlformats.org/spreadsheetml/2006/main" count="8" uniqueCount="8">
  <si>
    <t>lowRangeNumber</t>
  </si>
  <si>
    <t>highRangeNumber</t>
  </si>
  <si>
    <t>lengthBasePrimeRange</t>
  </si>
  <si>
    <t>lengthBasePrime</t>
  </si>
  <si>
    <t>sqrtMaxRange</t>
  </si>
  <si>
    <t>lengthRangeAnalysis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</si>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</sst>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21946587926509187"/>
                  <c:y val="0.244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val>
            <c:numRef>
              <c:f>'logFile_analysis 29052016'!$C$2:$C$35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15</c:v>
                </c:pt>
                <c:pt idx="15">
                  <c:v>18</c:v>
                </c:pt>
                <c:pt idx="16">
                  <c:v>22</c:v>
                </c:pt>
                <c:pt idx="17">
                  <c:v>26</c:v>
                </c:pt>
                <c:pt idx="18">
                  <c:v>31</c:v>
                </c:pt>
                <c:pt idx="19">
                  <c:v>38</c:v>
                </c:pt>
                <c:pt idx="20">
                  <c:v>46</c:v>
                </c:pt>
                <c:pt idx="21">
                  <c:v>56</c:v>
                </c:pt>
                <c:pt idx="22">
                  <c:v>68</c:v>
                </c:pt>
                <c:pt idx="23">
                  <c:v>82</c:v>
                </c:pt>
                <c:pt idx="24">
                  <c:v>100</c:v>
                </c:pt>
                <c:pt idx="25">
                  <c:v>125</c:v>
                </c:pt>
                <c:pt idx="26">
                  <c:v>152</c:v>
                </c:pt>
                <c:pt idx="27">
                  <c:v>187</c:v>
                </c:pt>
                <c:pt idx="28">
                  <c:v>225</c:v>
                </c:pt>
                <c:pt idx="29">
                  <c:v>280</c:v>
                </c:pt>
                <c:pt idx="30">
                  <c:v>343</c:v>
                </c:pt>
                <c:pt idx="31">
                  <c:v>423</c:v>
                </c:pt>
                <c:pt idx="32">
                  <c:v>521</c:v>
                </c:pt>
                <c:pt idx="33">
                  <c:v>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B-4220-AD11-2A2ACFD6D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45032"/>
        <c:axId val="328745360"/>
      </c:lineChart>
      <c:catAx>
        <c:axId val="328745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8745360"/>
        <c:crosses val="autoZero"/>
        <c:auto val="1"/>
        <c:lblAlgn val="ctr"/>
        <c:lblOffset val="100"/>
        <c:noMultiLvlLbl val="0"/>
      </c:catAx>
      <c:valAx>
        <c:axId val="3287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874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5.8121391076115483E-2"/>
                  <c:y val="-0.38915500145815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val>
            <c:numRef>
              <c:f>'logFile_analysis 29052016'!$E$2:$E$35</c:f>
              <c:numCache>
                <c:formatCode>General</c:formatCode>
                <c:ptCount val="34"/>
                <c:pt idx="0">
                  <c:v>0.5</c:v>
                </c:pt>
                <c:pt idx="1">
                  <c:v>0.66666666666666663</c:v>
                </c:pt>
                <c:pt idx="2">
                  <c:v>0.5</c:v>
                </c:pt>
                <c:pt idx="3">
                  <c:v>0.4</c:v>
                </c:pt>
                <c:pt idx="4">
                  <c:v>0.42857142857142855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0.23529411764705882</c:v>
                </c:pt>
                <c:pt idx="8">
                  <c:v>0.20833333333333334</c:v>
                </c:pt>
                <c:pt idx="9">
                  <c:v>0.17647058823529413</c:v>
                </c:pt>
                <c:pt idx="10">
                  <c:v>0.16326530612244897</c:v>
                </c:pt>
                <c:pt idx="11">
                  <c:v>0.125</c:v>
                </c:pt>
                <c:pt idx="12">
                  <c:v>0.10377358490566038</c:v>
                </c:pt>
                <c:pt idx="13">
                  <c:v>7.5949367088607597E-2</c:v>
                </c:pt>
                <c:pt idx="14">
                  <c:v>6.2761506276150625E-2</c:v>
                </c:pt>
                <c:pt idx="15">
                  <c:v>0.05</c:v>
                </c:pt>
                <c:pt idx="16">
                  <c:v>4.0515653775322284E-2</c:v>
                </c:pt>
                <c:pt idx="17">
                  <c:v>3.1515151515151517E-2</c:v>
                </c:pt>
                <c:pt idx="18">
                  <c:v>2.4661893396976928E-2</c:v>
                </c:pt>
                <c:pt idx="19">
                  <c:v>1.9801980198019802E-2</c:v>
                </c:pt>
                <c:pt idx="20">
                  <c:v>1.5635622025832768E-2</c:v>
                </c:pt>
                <c:pt idx="21">
                  <c:v>1.2381162944948043E-2</c:v>
                </c:pt>
                <c:pt idx="22">
                  <c:v>9.7715188963931592E-3</c:v>
                </c:pt>
                <c:pt idx="23">
                  <c:v>7.6229431997768896E-3</c:v>
                </c:pt>
                <c:pt idx="24">
                  <c:v>6.0070883642698381E-3</c:v>
                </c:pt>
                <c:pt idx="25">
                  <c:v>4.8455246734116367E-3</c:v>
                </c:pt>
                <c:pt idx="26">
                  <c:v>3.7904291663549538E-3</c:v>
                </c:pt>
                <c:pt idx="27">
                  <c:v>2.9987171263630534E-3</c:v>
                </c:pt>
                <c:pt idx="28">
                  <c:v>2.3156486389131889E-3</c:v>
                </c:pt>
                <c:pt idx="29">
                  <c:v>1.8471119085943478E-3</c:v>
                </c:pt>
                <c:pt idx="30">
                  <c:v>1.448595959979897E-3</c:v>
                </c:pt>
                <c:pt idx="31">
                  <c:v>1.1425021607605877E-3</c:v>
                </c:pt>
                <c:pt idx="32">
                  <c:v>8.9894231930569214E-4</c:v>
                </c:pt>
                <c:pt idx="33">
                  <c:v>7.0461999513371813E-4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0-420F-A0DA-0CA1ACC85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351232"/>
        <c:axId val="397351560"/>
      </c:lineChart>
      <c:catAx>
        <c:axId val="39735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7351560"/>
        <c:crosses val="autoZero"/>
        <c:auto val="1"/>
        <c:lblAlgn val="ctr"/>
        <c:lblOffset val="100"/>
        <c:noMultiLvlLbl val="0"/>
      </c:catAx>
      <c:valAx>
        <c:axId val="39735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735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2332327209098863"/>
                  <c:y val="9.48337707786526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val>
            <c:numRef>
              <c:f>'logFile_analysis 29052016'!$F$2:$F$36</c:f>
              <c:numCache>
                <c:formatCode>General</c:formatCode>
                <c:ptCount val="3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19</c:v>
                </c:pt>
                <c:pt idx="11">
                  <c:v>24</c:v>
                </c:pt>
                <c:pt idx="12">
                  <c:v>31</c:v>
                </c:pt>
                <c:pt idx="13">
                  <c:v>39</c:v>
                </c:pt>
                <c:pt idx="14">
                  <c:v>49</c:v>
                </c:pt>
                <c:pt idx="15">
                  <c:v>63</c:v>
                </c:pt>
                <c:pt idx="16">
                  <c:v>80</c:v>
                </c:pt>
                <c:pt idx="17">
                  <c:v>101</c:v>
                </c:pt>
                <c:pt idx="18">
                  <c:v>129</c:v>
                </c:pt>
                <c:pt idx="19">
                  <c:v>164</c:v>
                </c:pt>
                <c:pt idx="20">
                  <c:v>208</c:v>
                </c:pt>
                <c:pt idx="21">
                  <c:v>265</c:v>
                </c:pt>
                <c:pt idx="22">
                  <c:v>337</c:v>
                </c:pt>
                <c:pt idx="23">
                  <c:v>429</c:v>
                </c:pt>
                <c:pt idx="24">
                  <c:v>545</c:v>
                </c:pt>
                <c:pt idx="25">
                  <c:v>694</c:v>
                </c:pt>
                <c:pt idx="26">
                  <c:v>882</c:v>
                </c:pt>
                <c:pt idx="27">
                  <c:v>1122</c:v>
                </c:pt>
                <c:pt idx="28">
                  <c:v>1428</c:v>
                </c:pt>
                <c:pt idx="29">
                  <c:v>1816</c:v>
                </c:pt>
                <c:pt idx="30">
                  <c:v>2310</c:v>
                </c:pt>
                <c:pt idx="31">
                  <c:v>2938</c:v>
                </c:pt>
                <c:pt idx="32">
                  <c:v>3738</c:v>
                </c:pt>
                <c:pt idx="33">
                  <c:v>4754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8-4EB4-9268-FC7447AF9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697016"/>
        <c:axId val="397697672"/>
      </c:lineChart>
      <c:catAx>
        <c:axId val="397697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7697672"/>
        <c:crosses val="autoZero"/>
        <c:auto val="1"/>
        <c:lblAlgn val="ctr"/>
        <c:lblOffset val="100"/>
        <c:noMultiLvlLbl val="0"/>
      </c:catAx>
      <c:valAx>
        <c:axId val="39769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7697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314325</xdr:colOff>
      <xdr:row>2</xdr:row>
      <xdr:rowOff>95250</xdr:rowOff>
    </xdr:from>
    <xdr:to>
      <xdr:col>17</xdr:col>
      <xdr:colOff>314325</xdr:colOff>
      <xdr:row>16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319087</xdr:colOff>
      <xdr:row>17</xdr:row>
      <xdr:rowOff>47625</xdr:rowOff>
    </xdr:from>
    <xdr:to>
      <xdr:col>17</xdr:col>
      <xdr:colOff>319087</xdr:colOff>
      <xdr:row>31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309562</xdr:colOff>
      <xdr:row>32</xdr:row>
      <xdr:rowOff>47625</xdr:rowOff>
    </xdr:from>
    <xdr:to>
      <xdr:col>17</xdr:col>
      <xdr:colOff>309562</xdr:colOff>
      <xdr:row>46</xdr:row>
      <xdr:rowOff>123825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0" workbookViewId="0">
      <selection activeCell="F2" sqref="F2:F36"/>
    </sheetView>
  </sheetViews>
  <sheetFormatPr baseColWidth="10" defaultRowHeight="15" x14ac:dyDescent="0.25"/>
  <cols>
    <col min="1" max="1" width="17.140625" bestFit="1" customWidth="1"/>
    <col min="2" max="2" width="17.7109375" bestFit="1" customWidth="1"/>
    <col min="3" max="3" width="21.85546875" bestFit="1" customWidth="1"/>
    <col min="4" max="4" width="16.28515625" bestFit="1" customWidth="1"/>
    <col min="5" max="5" width="16.28515625" customWidth="1"/>
    <col min="6" max="6" width="13.5703125" bestFit="1" customWidth="1"/>
    <col min="7" max="7" width="19.5703125" bestFit="1" customWidth="1"/>
    <col min="8" max="8" width="8.140625" bestFit="1" customWidth="1"/>
    <col min="9" max="9" width="10.7109375" bestFit="1" customWidth="1"/>
    <col min="10" max="10" width="6" style="3" bestFit="1" customWidth="1"/>
    <col min="11" max="11" width="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>
        <v>2</v>
      </c>
      <c r="B2">
        <v>3</v>
      </c>
      <c r="C2">
        <v>1</v>
      </c>
      <c r="D2">
        <v>2</v>
      </c>
      <c r="E2">
        <f>C2/D2</f>
        <v>0.5</v>
      </c>
      <c r="F2">
        <v>2</v>
      </c>
      <c r="G2">
        <v>2</v>
      </c>
      <c r="H2" s="2">
        <v>0.61998842592592596</v>
      </c>
      <c r="I2" s="1">
        <v>42519</v>
      </c>
      <c r="J2" s="3">
        <f>(HOUR(H2)*3600)+(MINUTE(H2)*60)+SECOND(H2)</f>
        <v>53567</v>
      </c>
    </row>
    <row r="3" spans="1:11" x14ac:dyDescent="0.25">
      <c r="A3">
        <v>3</v>
      </c>
      <c r="B3">
        <v>5</v>
      </c>
      <c r="C3">
        <v>2</v>
      </c>
      <c r="D3">
        <v>3</v>
      </c>
      <c r="E3">
        <f t="shared" ref="E3:E35" si="0">C3/D3</f>
        <v>0.66666666666666663</v>
      </c>
      <c r="F3">
        <v>3</v>
      </c>
      <c r="G3">
        <v>3</v>
      </c>
      <c r="H3" s="2">
        <v>0.61998842592592596</v>
      </c>
      <c r="I3" s="1">
        <v>42519</v>
      </c>
      <c r="J3" s="3">
        <f t="shared" ref="J3:J35" si="1">(HOUR(H3)*3600)+(MINUTE(H3)*60)+SECOND(H3)</f>
        <v>53567</v>
      </c>
      <c r="K3" s="3">
        <f>J3-J2</f>
        <v>0</v>
      </c>
    </row>
    <row r="4" spans="1:11" x14ac:dyDescent="0.25">
      <c r="A4">
        <v>5</v>
      </c>
      <c r="B4">
        <v>7</v>
      </c>
      <c r="C4">
        <v>2</v>
      </c>
      <c r="D4">
        <v>4</v>
      </c>
      <c r="E4">
        <f t="shared" si="0"/>
        <v>0.5</v>
      </c>
      <c r="F4">
        <v>3</v>
      </c>
      <c r="G4">
        <v>5</v>
      </c>
      <c r="H4" s="2">
        <v>0.62032407407407408</v>
      </c>
      <c r="I4" s="1">
        <v>42519</v>
      </c>
      <c r="J4" s="3">
        <f t="shared" si="1"/>
        <v>53596</v>
      </c>
      <c r="K4" s="3">
        <f t="shared" ref="K4:K35" si="2">J4-J3</f>
        <v>29</v>
      </c>
    </row>
    <row r="5" spans="1:11" x14ac:dyDescent="0.25">
      <c r="A5">
        <v>7</v>
      </c>
      <c r="B5">
        <v>11</v>
      </c>
      <c r="C5">
        <v>2</v>
      </c>
      <c r="D5">
        <v>5</v>
      </c>
      <c r="E5">
        <f t="shared" si="0"/>
        <v>0.4</v>
      </c>
      <c r="F5">
        <v>4</v>
      </c>
      <c r="G5">
        <v>7</v>
      </c>
      <c r="H5" s="2">
        <v>0.62032407407407408</v>
      </c>
      <c r="I5" s="1">
        <v>42519</v>
      </c>
      <c r="J5" s="3">
        <f t="shared" si="1"/>
        <v>53596</v>
      </c>
      <c r="K5" s="3">
        <f t="shared" si="2"/>
        <v>0</v>
      </c>
    </row>
    <row r="6" spans="1:11" x14ac:dyDescent="0.25">
      <c r="A6">
        <v>11</v>
      </c>
      <c r="B6">
        <v>17</v>
      </c>
      <c r="C6">
        <v>3</v>
      </c>
      <c r="D6">
        <v>7</v>
      </c>
      <c r="E6">
        <f t="shared" si="0"/>
        <v>0.42857142857142855</v>
      </c>
      <c r="F6">
        <v>5</v>
      </c>
      <c r="G6">
        <v>11</v>
      </c>
      <c r="H6" s="2">
        <v>0.62032407407407408</v>
      </c>
      <c r="I6" s="1">
        <v>42519</v>
      </c>
      <c r="J6" s="3">
        <f t="shared" si="1"/>
        <v>53596</v>
      </c>
      <c r="K6" s="3">
        <f t="shared" si="2"/>
        <v>0</v>
      </c>
    </row>
    <row r="7" spans="1:11" x14ac:dyDescent="0.25">
      <c r="A7">
        <v>17</v>
      </c>
      <c r="B7">
        <v>23</v>
      </c>
      <c r="C7">
        <v>3</v>
      </c>
      <c r="D7">
        <v>9</v>
      </c>
      <c r="E7">
        <f t="shared" si="0"/>
        <v>0.33333333333333331</v>
      </c>
      <c r="F7">
        <v>6</v>
      </c>
      <c r="G7">
        <v>17</v>
      </c>
      <c r="H7" s="2">
        <v>0.62032407407407408</v>
      </c>
      <c r="I7" s="1">
        <v>42519</v>
      </c>
      <c r="J7" s="3">
        <f t="shared" si="1"/>
        <v>53596</v>
      </c>
      <c r="K7" s="3">
        <f t="shared" si="2"/>
        <v>0</v>
      </c>
    </row>
    <row r="8" spans="1:11" x14ac:dyDescent="0.25">
      <c r="A8">
        <v>23</v>
      </c>
      <c r="B8">
        <v>37</v>
      </c>
      <c r="C8">
        <v>4</v>
      </c>
      <c r="D8">
        <v>12</v>
      </c>
      <c r="E8">
        <f t="shared" si="0"/>
        <v>0.33333333333333331</v>
      </c>
      <c r="F8">
        <v>8</v>
      </c>
      <c r="G8">
        <v>23</v>
      </c>
      <c r="H8" s="2">
        <v>0.62032407407407408</v>
      </c>
      <c r="I8" s="1">
        <v>42519</v>
      </c>
      <c r="J8" s="3">
        <f t="shared" si="1"/>
        <v>53596</v>
      </c>
      <c r="K8" s="3">
        <f t="shared" si="2"/>
        <v>0</v>
      </c>
    </row>
    <row r="9" spans="1:11" x14ac:dyDescent="0.25">
      <c r="A9">
        <v>37</v>
      </c>
      <c r="B9">
        <v>59</v>
      </c>
      <c r="C9">
        <v>4</v>
      </c>
      <c r="D9">
        <v>17</v>
      </c>
      <c r="E9">
        <f t="shared" si="0"/>
        <v>0.23529411764705882</v>
      </c>
      <c r="F9">
        <v>10</v>
      </c>
      <c r="G9">
        <v>37</v>
      </c>
      <c r="H9" s="2">
        <v>0.62032407407407408</v>
      </c>
      <c r="I9" s="1">
        <v>42519</v>
      </c>
      <c r="J9" s="3">
        <f t="shared" si="1"/>
        <v>53596</v>
      </c>
      <c r="K9" s="3">
        <f t="shared" si="2"/>
        <v>0</v>
      </c>
    </row>
    <row r="10" spans="1:11" x14ac:dyDescent="0.25">
      <c r="A10">
        <v>59</v>
      </c>
      <c r="B10">
        <v>89</v>
      </c>
      <c r="C10">
        <v>5</v>
      </c>
      <c r="D10">
        <v>24</v>
      </c>
      <c r="E10">
        <f t="shared" si="0"/>
        <v>0.20833333333333334</v>
      </c>
      <c r="F10">
        <v>12</v>
      </c>
      <c r="G10">
        <v>59</v>
      </c>
      <c r="H10" s="2">
        <v>0.62032407407407408</v>
      </c>
      <c r="I10" s="1">
        <v>42519</v>
      </c>
      <c r="J10" s="3">
        <f t="shared" si="1"/>
        <v>53596</v>
      </c>
      <c r="K10" s="3">
        <f t="shared" si="2"/>
        <v>0</v>
      </c>
    </row>
    <row r="11" spans="1:11" x14ac:dyDescent="0.25">
      <c r="A11">
        <v>89</v>
      </c>
      <c r="B11">
        <v>139</v>
      </c>
      <c r="C11">
        <v>6</v>
      </c>
      <c r="D11">
        <v>34</v>
      </c>
      <c r="E11">
        <f t="shared" si="0"/>
        <v>0.17647058823529413</v>
      </c>
      <c r="F11">
        <v>15</v>
      </c>
      <c r="G11">
        <v>89</v>
      </c>
      <c r="H11" s="2">
        <v>0.62032407407407408</v>
      </c>
      <c r="I11" s="1">
        <v>42519</v>
      </c>
      <c r="J11" s="3">
        <f t="shared" si="1"/>
        <v>53596</v>
      </c>
      <c r="K11" s="3">
        <f t="shared" si="2"/>
        <v>0</v>
      </c>
    </row>
    <row r="12" spans="1:11" x14ac:dyDescent="0.25">
      <c r="A12">
        <v>139</v>
      </c>
      <c r="B12">
        <v>227</v>
      </c>
      <c r="C12">
        <v>8</v>
      </c>
      <c r="D12">
        <v>49</v>
      </c>
      <c r="E12">
        <f t="shared" si="0"/>
        <v>0.16326530612244897</v>
      </c>
      <c r="F12">
        <v>19</v>
      </c>
      <c r="G12">
        <v>139</v>
      </c>
      <c r="H12" s="2">
        <v>0.62032407407407408</v>
      </c>
      <c r="I12" s="1">
        <v>42519</v>
      </c>
      <c r="J12" s="3">
        <f t="shared" si="1"/>
        <v>53596</v>
      </c>
      <c r="K12" s="3">
        <f t="shared" si="2"/>
        <v>0</v>
      </c>
    </row>
    <row r="13" spans="1:11" x14ac:dyDescent="0.25">
      <c r="A13">
        <v>227</v>
      </c>
      <c r="B13">
        <v>359</v>
      </c>
      <c r="C13">
        <v>9</v>
      </c>
      <c r="D13">
        <v>72</v>
      </c>
      <c r="E13">
        <f t="shared" si="0"/>
        <v>0.125</v>
      </c>
      <c r="F13">
        <v>24</v>
      </c>
      <c r="G13">
        <v>227</v>
      </c>
      <c r="H13" s="2">
        <v>0.62032407407407408</v>
      </c>
      <c r="I13" s="1">
        <v>42519</v>
      </c>
      <c r="J13" s="3">
        <f t="shared" si="1"/>
        <v>53596</v>
      </c>
      <c r="K13" s="3">
        <f t="shared" si="2"/>
        <v>0</v>
      </c>
    </row>
    <row r="14" spans="1:11" x14ac:dyDescent="0.25">
      <c r="A14">
        <v>359</v>
      </c>
      <c r="B14">
        <v>577</v>
      </c>
      <c r="C14">
        <v>11</v>
      </c>
      <c r="D14">
        <v>106</v>
      </c>
      <c r="E14">
        <f t="shared" si="0"/>
        <v>0.10377358490566038</v>
      </c>
      <c r="F14">
        <v>31</v>
      </c>
      <c r="G14">
        <v>359</v>
      </c>
      <c r="H14" s="2">
        <v>0.62032407407407408</v>
      </c>
      <c r="I14" s="1">
        <v>42519</v>
      </c>
      <c r="J14" s="3">
        <f t="shared" si="1"/>
        <v>53596</v>
      </c>
      <c r="K14" s="3">
        <f t="shared" si="2"/>
        <v>0</v>
      </c>
    </row>
    <row r="15" spans="1:11" x14ac:dyDescent="0.25">
      <c r="A15">
        <v>577</v>
      </c>
      <c r="B15">
        <v>929</v>
      </c>
      <c r="C15">
        <v>12</v>
      </c>
      <c r="D15">
        <v>158</v>
      </c>
      <c r="E15">
        <f t="shared" si="0"/>
        <v>7.5949367088607597E-2</v>
      </c>
      <c r="F15">
        <v>39</v>
      </c>
      <c r="G15">
        <v>577</v>
      </c>
      <c r="H15" s="2">
        <v>0.62032407407407408</v>
      </c>
      <c r="I15" s="1">
        <v>42519</v>
      </c>
      <c r="J15" s="3">
        <f t="shared" si="1"/>
        <v>53596</v>
      </c>
      <c r="K15" s="3">
        <f t="shared" si="2"/>
        <v>0</v>
      </c>
    </row>
    <row r="16" spans="1:11" x14ac:dyDescent="0.25">
      <c r="A16">
        <v>929</v>
      </c>
      <c r="B16">
        <v>1499</v>
      </c>
      <c r="C16">
        <v>15</v>
      </c>
      <c r="D16">
        <v>239</v>
      </c>
      <c r="E16">
        <f t="shared" si="0"/>
        <v>6.2761506276150625E-2</v>
      </c>
      <c r="F16">
        <v>49</v>
      </c>
      <c r="G16">
        <v>929</v>
      </c>
      <c r="H16" s="2">
        <v>0.62032407407407408</v>
      </c>
      <c r="I16" s="1">
        <v>42519</v>
      </c>
      <c r="J16" s="3">
        <f t="shared" si="1"/>
        <v>53596</v>
      </c>
      <c r="K16" s="3">
        <f t="shared" si="2"/>
        <v>0</v>
      </c>
    </row>
    <row r="17" spans="1:11" x14ac:dyDescent="0.25">
      <c r="A17">
        <v>1499</v>
      </c>
      <c r="B17">
        <v>2423</v>
      </c>
      <c r="C17">
        <v>18</v>
      </c>
      <c r="D17">
        <v>360</v>
      </c>
      <c r="E17">
        <f t="shared" si="0"/>
        <v>0.05</v>
      </c>
      <c r="F17">
        <v>63</v>
      </c>
      <c r="G17">
        <v>1499</v>
      </c>
      <c r="H17" s="2">
        <v>0.62093750000000003</v>
      </c>
      <c r="I17" s="1">
        <v>42519</v>
      </c>
      <c r="J17" s="3">
        <f t="shared" si="1"/>
        <v>53649</v>
      </c>
      <c r="K17" s="3">
        <f t="shared" si="2"/>
        <v>53</v>
      </c>
    </row>
    <row r="18" spans="1:11" x14ac:dyDescent="0.25">
      <c r="A18">
        <v>2423</v>
      </c>
      <c r="B18">
        <v>3919</v>
      </c>
      <c r="C18">
        <v>22</v>
      </c>
      <c r="D18">
        <v>543</v>
      </c>
      <c r="E18">
        <f t="shared" si="0"/>
        <v>4.0515653775322284E-2</v>
      </c>
      <c r="F18">
        <v>80</v>
      </c>
      <c r="G18">
        <v>2423</v>
      </c>
      <c r="H18" s="2">
        <v>0.62093750000000003</v>
      </c>
      <c r="I18" s="1">
        <v>42519</v>
      </c>
      <c r="J18" s="3">
        <f t="shared" si="1"/>
        <v>53649</v>
      </c>
      <c r="K18" s="3">
        <f t="shared" si="2"/>
        <v>0</v>
      </c>
    </row>
    <row r="19" spans="1:11" x14ac:dyDescent="0.25">
      <c r="A19">
        <v>3919</v>
      </c>
      <c r="B19">
        <v>6337</v>
      </c>
      <c r="C19">
        <v>26</v>
      </c>
      <c r="D19">
        <v>825</v>
      </c>
      <c r="E19">
        <f t="shared" si="0"/>
        <v>3.1515151515151517E-2</v>
      </c>
      <c r="F19">
        <v>101</v>
      </c>
      <c r="G19">
        <v>3919</v>
      </c>
      <c r="H19" s="2">
        <v>0.62094907407407407</v>
      </c>
      <c r="I19" s="1">
        <v>42519</v>
      </c>
      <c r="J19" s="3">
        <f t="shared" si="1"/>
        <v>53650</v>
      </c>
      <c r="K19" s="3">
        <f t="shared" si="2"/>
        <v>1</v>
      </c>
    </row>
    <row r="20" spans="1:11" x14ac:dyDescent="0.25">
      <c r="A20">
        <v>6337</v>
      </c>
      <c r="B20">
        <v>10253</v>
      </c>
      <c r="C20">
        <v>31</v>
      </c>
      <c r="D20">
        <v>1257</v>
      </c>
      <c r="E20">
        <f t="shared" si="0"/>
        <v>2.4661893396976928E-2</v>
      </c>
      <c r="F20">
        <v>129</v>
      </c>
      <c r="G20">
        <v>6337</v>
      </c>
      <c r="H20" s="2">
        <v>0.62094907407407407</v>
      </c>
      <c r="I20" s="1">
        <v>42519</v>
      </c>
      <c r="J20" s="3">
        <f t="shared" si="1"/>
        <v>53650</v>
      </c>
      <c r="K20" s="3">
        <f t="shared" si="2"/>
        <v>0</v>
      </c>
    </row>
    <row r="21" spans="1:11" x14ac:dyDescent="0.25">
      <c r="A21">
        <v>10253</v>
      </c>
      <c r="B21">
        <v>16573</v>
      </c>
      <c r="C21">
        <v>38</v>
      </c>
      <c r="D21">
        <v>1919</v>
      </c>
      <c r="E21">
        <f t="shared" si="0"/>
        <v>1.9801980198019802E-2</v>
      </c>
      <c r="F21">
        <v>164</v>
      </c>
      <c r="G21">
        <v>10253</v>
      </c>
      <c r="H21" s="2">
        <v>0.6215046296296296</v>
      </c>
      <c r="I21" s="1">
        <v>42519</v>
      </c>
      <c r="J21" s="3">
        <f t="shared" si="1"/>
        <v>53698</v>
      </c>
      <c r="K21" s="3">
        <f t="shared" si="2"/>
        <v>48</v>
      </c>
    </row>
    <row r="22" spans="1:11" x14ac:dyDescent="0.25">
      <c r="A22">
        <v>16573</v>
      </c>
      <c r="B22">
        <v>26821</v>
      </c>
      <c r="C22">
        <v>46</v>
      </c>
      <c r="D22">
        <v>2942</v>
      </c>
      <c r="E22">
        <f t="shared" si="0"/>
        <v>1.5635622025832768E-2</v>
      </c>
      <c r="F22">
        <v>208</v>
      </c>
      <c r="G22">
        <v>16573</v>
      </c>
      <c r="H22" s="2">
        <v>0.62151620370370375</v>
      </c>
      <c r="I22" s="1">
        <v>42519</v>
      </c>
      <c r="J22" s="3">
        <f t="shared" si="1"/>
        <v>53699</v>
      </c>
      <c r="K22" s="3">
        <f t="shared" si="2"/>
        <v>1</v>
      </c>
    </row>
    <row r="23" spans="1:11" x14ac:dyDescent="0.25">
      <c r="A23">
        <v>26821</v>
      </c>
      <c r="B23">
        <v>43391</v>
      </c>
      <c r="C23">
        <v>56</v>
      </c>
      <c r="D23">
        <v>4523</v>
      </c>
      <c r="E23">
        <f t="shared" si="0"/>
        <v>1.2381162944948043E-2</v>
      </c>
      <c r="F23">
        <v>265</v>
      </c>
      <c r="G23">
        <v>26821</v>
      </c>
      <c r="H23" s="2">
        <v>0.62152777777777779</v>
      </c>
      <c r="I23" s="1">
        <v>42519</v>
      </c>
      <c r="J23" s="3">
        <f t="shared" si="1"/>
        <v>53700</v>
      </c>
      <c r="K23" s="3">
        <f t="shared" si="2"/>
        <v>1</v>
      </c>
    </row>
    <row r="24" spans="1:11" x14ac:dyDescent="0.25">
      <c r="A24">
        <v>43391</v>
      </c>
      <c r="B24">
        <v>70207</v>
      </c>
      <c r="C24">
        <v>68</v>
      </c>
      <c r="D24">
        <v>6959</v>
      </c>
      <c r="E24">
        <f t="shared" si="0"/>
        <v>9.7715188963931592E-3</v>
      </c>
      <c r="F24">
        <v>337</v>
      </c>
      <c r="G24">
        <v>43391</v>
      </c>
      <c r="H24" s="2">
        <v>0.62156250000000002</v>
      </c>
      <c r="I24" s="1">
        <v>42519</v>
      </c>
      <c r="J24" s="3">
        <f t="shared" si="1"/>
        <v>53703</v>
      </c>
      <c r="K24" s="3">
        <f t="shared" si="2"/>
        <v>3</v>
      </c>
    </row>
    <row r="25" spans="1:11" x14ac:dyDescent="0.25">
      <c r="A25">
        <v>70207</v>
      </c>
      <c r="B25">
        <v>113591</v>
      </c>
      <c r="C25">
        <v>82</v>
      </c>
      <c r="D25">
        <v>10757</v>
      </c>
      <c r="E25">
        <f t="shared" si="0"/>
        <v>7.6229431997768896E-3</v>
      </c>
      <c r="F25">
        <v>429</v>
      </c>
      <c r="G25">
        <v>70207</v>
      </c>
      <c r="H25" s="2">
        <v>0.62163194444444447</v>
      </c>
      <c r="I25" s="1">
        <v>42519</v>
      </c>
      <c r="J25" s="3">
        <f t="shared" si="1"/>
        <v>53709</v>
      </c>
      <c r="K25" s="3">
        <f t="shared" si="2"/>
        <v>6</v>
      </c>
    </row>
    <row r="26" spans="1:11" x14ac:dyDescent="0.25">
      <c r="A26">
        <v>113591</v>
      </c>
      <c r="B26">
        <v>183797</v>
      </c>
      <c r="C26">
        <v>100</v>
      </c>
      <c r="D26">
        <v>16647</v>
      </c>
      <c r="E26">
        <f t="shared" si="0"/>
        <v>6.0070883642698381E-3</v>
      </c>
      <c r="F26">
        <v>545</v>
      </c>
      <c r="G26">
        <v>113591</v>
      </c>
      <c r="H26" s="2">
        <v>0.62178240740740742</v>
      </c>
      <c r="I26" s="1">
        <v>42519</v>
      </c>
      <c r="J26" s="3">
        <f t="shared" si="1"/>
        <v>53722</v>
      </c>
      <c r="K26" s="3">
        <f t="shared" si="2"/>
        <v>13</v>
      </c>
    </row>
    <row r="27" spans="1:11" x14ac:dyDescent="0.25">
      <c r="A27">
        <v>183797</v>
      </c>
      <c r="B27">
        <v>297377</v>
      </c>
      <c r="C27">
        <v>125</v>
      </c>
      <c r="D27">
        <v>25797</v>
      </c>
      <c r="E27">
        <f t="shared" si="0"/>
        <v>4.8455246734116367E-3</v>
      </c>
      <c r="F27">
        <v>694</v>
      </c>
      <c r="G27">
        <v>183797</v>
      </c>
      <c r="H27" s="2">
        <v>0.62201388888888887</v>
      </c>
      <c r="I27" s="1">
        <v>42519</v>
      </c>
      <c r="J27" s="3">
        <f t="shared" si="1"/>
        <v>53742</v>
      </c>
      <c r="K27" s="3">
        <f t="shared" si="2"/>
        <v>20</v>
      </c>
    </row>
    <row r="28" spans="1:11" x14ac:dyDescent="0.25">
      <c r="A28">
        <v>297377</v>
      </c>
      <c r="B28">
        <v>481171</v>
      </c>
      <c r="C28">
        <v>152</v>
      </c>
      <c r="D28">
        <v>40101</v>
      </c>
      <c r="E28">
        <f t="shared" si="0"/>
        <v>3.7904291663549538E-3</v>
      </c>
      <c r="F28">
        <v>882</v>
      </c>
      <c r="G28">
        <v>297377</v>
      </c>
      <c r="H28" s="2">
        <v>0.62245370370370368</v>
      </c>
      <c r="I28" s="1">
        <v>42519</v>
      </c>
      <c r="J28" s="3">
        <f t="shared" si="1"/>
        <v>53780</v>
      </c>
      <c r="K28" s="3">
        <f t="shared" si="2"/>
        <v>38</v>
      </c>
    </row>
    <row r="29" spans="1:11" x14ac:dyDescent="0.25">
      <c r="A29">
        <v>481171</v>
      </c>
      <c r="B29">
        <v>778541</v>
      </c>
      <c r="C29">
        <v>187</v>
      </c>
      <c r="D29">
        <v>62360</v>
      </c>
      <c r="E29">
        <f t="shared" si="0"/>
        <v>2.9987171263630534E-3</v>
      </c>
      <c r="F29">
        <v>1122</v>
      </c>
      <c r="G29">
        <v>481171</v>
      </c>
      <c r="H29" s="2">
        <v>0.62331018518518522</v>
      </c>
      <c r="I29" s="1">
        <v>42519</v>
      </c>
      <c r="J29" s="3">
        <f t="shared" si="1"/>
        <v>53854</v>
      </c>
      <c r="K29" s="3">
        <f t="shared" si="2"/>
        <v>74</v>
      </c>
    </row>
    <row r="30" spans="1:11" x14ac:dyDescent="0.25">
      <c r="A30">
        <v>778541</v>
      </c>
      <c r="B30">
        <v>1259701</v>
      </c>
      <c r="C30">
        <v>225</v>
      </c>
      <c r="D30">
        <v>97165</v>
      </c>
      <c r="E30">
        <f t="shared" si="0"/>
        <v>2.3156486389131889E-3</v>
      </c>
      <c r="F30">
        <v>1428</v>
      </c>
      <c r="G30">
        <v>778541</v>
      </c>
      <c r="H30" s="2">
        <v>0.62494212962962969</v>
      </c>
      <c r="I30" s="1">
        <v>42519</v>
      </c>
      <c r="J30" s="3">
        <f t="shared" si="1"/>
        <v>53995</v>
      </c>
      <c r="K30" s="3">
        <f t="shared" si="2"/>
        <v>141</v>
      </c>
    </row>
    <row r="31" spans="1:11" x14ac:dyDescent="0.25">
      <c r="A31">
        <v>1259701</v>
      </c>
      <c r="B31">
        <v>2038217</v>
      </c>
      <c r="C31">
        <v>280</v>
      </c>
      <c r="D31">
        <v>151588</v>
      </c>
      <c r="E31">
        <f t="shared" si="0"/>
        <v>1.8471119085943478E-3</v>
      </c>
      <c r="F31">
        <v>1816</v>
      </c>
      <c r="G31">
        <v>1259701</v>
      </c>
      <c r="H31" s="2">
        <v>0.62798611111111113</v>
      </c>
      <c r="I31" s="1">
        <v>42519</v>
      </c>
      <c r="J31" s="3">
        <f t="shared" si="1"/>
        <v>54258</v>
      </c>
      <c r="K31" s="3">
        <f t="shared" si="2"/>
        <v>263</v>
      </c>
    </row>
    <row r="32" spans="1:11" x14ac:dyDescent="0.25">
      <c r="A32">
        <v>2038217</v>
      </c>
      <c r="B32">
        <v>3297913</v>
      </c>
      <c r="C32">
        <v>343</v>
      </c>
      <c r="D32">
        <v>236781</v>
      </c>
      <c r="E32">
        <f t="shared" si="0"/>
        <v>1.448595959979897E-3</v>
      </c>
      <c r="F32">
        <v>2310</v>
      </c>
      <c r="G32">
        <v>2038217</v>
      </c>
      <c r="H32" s="2">
        <v>0.63369212962962962</v>
      </c>
      <c r="I32" s="1">
        <v>42519</v>
      </c>
      <c r="J32" s="3">
        <f t="shared" si="1"/>
        <v>54751</v>
      </c>
      <c r="K32" s="3">
        <f t="shared" si="2"/>
        <v>493</v>
      </c>
    </row>
    <row r="33" spans="1:11" x14ac:dyDescent="0.25">
      <c r="A33">
        <v>3297913</v>
      </c>
      <c r="B33">
        <v>5336129</v>
      </c>
      <c r="C33">
        <v>423</v>
      </c>
      <c r="D33">
        <v>370240</v>
      </c>
      <c r="E33">
        <f t="shared" si="0"/>
        <v>1.1425021607605877E-3</v>
      </c>
      <c r="F33">
        <v>2938</v>
      </c>
      <c r="G33">
        <v>3297913</v>
      </c>
      <c r="H33" s="2">
        <v>0.64124999999999999</v>
      </c>
      <c r="I33" s="1">
        <v>42519</v>
      </c>
      <c r="J33" s="3">
        <f t="shared" si="1"/>
        <v>55404</v>
      </c>
      <c r="K33" s="3">
        <f t="shared" si="2"/>
        <v>653</v>
      </c>
    </row>
    <row r="34" spans="1:11" x14ac:dyDescent="0.25">
      <c r="A34">
        <v>5336129</v>
      </c>
      <c r="B34">
        <v>8633983</v>
      </c>
      <c r="C34">
        <v>521</v>
      </c>
      <c r="D34">
        <v>579570</v>
      </c>
      <c r="E34">
        <f t="shared" si="0"/>
        <v>8.9894231930569214E-4</v>
      </c>
      <c r="F34">
        <v>3738</v>
      </c>
      <c r="G34">
        <v>5336129</v>
      </c>
      <c r="H34" s="2">
        <v>0.65187499999999998</v>
      </c>
      <c r="I34" s="1">
        <v>42519</v>
      </c>
      <c r="J34" s="3">
        <f t="shared" si="1"/>
        <v>56322</v>
      </c>
      <c r="K34" s="3">
        <f t="shared" si="2"/>
        <v>918</v>
      </c>
    </row>
    <row r="35" spans="1:11" x14ac:dyDescent="0.25">
      <c r="A35">
        <v>8633983</v>
      </c>
      <c r="B35">
        <v>13970093</v>
      </c>
      <c r="C35">
        <v>640</v>
      </c>
      <c r="D35">
        <v>908291</v>
      </c>
      <c r="E35">
        <f t="shared" si="0"/>
        <v>7.0461999513371813E-4</v>
      </c>
      <c r="F35">
        <v>4754</v>
      </c>
      <c r="G35">
        <v>8633983</v>
      </c>
      <c r="H35" s="2">
        <v>0.67302083333333329</v>
      </c>
      <c r="I35" s="1">
        <v>42519</v>
      </c>
      <c r="J35" s="3">
        <f t="shared" si="1"/>
        <v>58149</v>
      </c>
      <c r="K35" s="3">
        <f t="shared" si="2"/>
        <v>1827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logFile_analysis 29052016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</cp:lastModifiedBy>
  <dcterms:created xsi:type="dcterms:W3CDTF">2016-05-29T16:05:54Z</dcterms:created>
  <dcterms:modified xsi:type="dcterms:W3CDTF">2016-05-29T16:33:03Z</dcterms:modified>
</cp:coreProperties>
</file>