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thirum\Desktop\"/>
    </mc:Choice>
  </mc:AlternateContent>
  <xr:revisionPtr revIDLastSave="0" documentId="8_{49A83ADD-59BD-4DB0-B457-94DD6A2667BE}" xr6:coauthVersionLast="47" xr6:coauthVersionMax="47" xr10:uidLastSave="{00000000-0000-0000-0000-000000000000}"/>
  <bookViews>
    <workbookView xWindow="14145" yWindow="525" windowWidth="14670" windowHeight="11295" xr2:uid="{FC2B403B-587F-482A-81FB-0064AC1A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3" i="1"/>
  <c r="E4" i="1"/>
  <c r="B9" i="1" s="1" a="1"/>
  <c r="B9" i="1" s="1"/>
  <c r="E5" i="1"/>
  <c r="E6" i="1"/>
  <c r="E7" i="1"/>
  <c r="E2" i="1"/>
  <c r="C3" i="1"/>
  <c r="C4" i="1"/>
  <c r="C5" i="1"/>
  <c r="C6" i="1"/>
  <c r="C7" i="1"/>
  <c r="C2" i="1"/>
  <c r="D7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<sst xmlns="http://schemas.openxmlformats.org/spreadsheetml/2006/main" count="6" uniqueCount="6">
  <si>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</t>
  </si>
  <si>
    <t>c</t>
  </si>
  <si>
    <t xml:space="preserve">log(c) </t>
  </si>
  <si>
    <t>dc/dt</t>
  </si>
  <si>
    <t>log-dc/dt</t>
  </si>
  <si>
    <t>Rohit Thirumala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</si>
</sst>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BCC-9EF6-4F9D-85E3-687E132F287A}">
  <dimension ref="A1:G9"/>
  <sheetViews>
    <sheetView tabSelected="1" workbookViewId="0">
      <selection activeCell="G2" sqref="G2"/>
    </sheetView>
  </sheetViews>
  <sheetFormatPr defaultRowHeight="15" x14ac:dyDescent="0.25"/>
  <cols>
    <col min="3" max="3" width="13.140625" customWidth="1"/>
    <col min="4" max="4" width="18" customWidth="1"/>
    <col min="5" max="5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10</v>
      </c>
      <c r="B2">
        <v>3.52</v>
      </c>
      <c r="C2">
        <f>LN(B2)</f>
        <v>1.2584609896100056</v>
      </c>
      <c r="D2">
        <f>(2.48-3.52)/10</f>
        <v>-0.10400000000000001</v>
      </c>
      <c r="E2">
        <f>LN(-D2)</f>
        <v>-2.2633643798407643</v>
      </c>
    </row>
    <row r="3" spans="1:7" x14ac:dyDescent="0.25">
      <c r="A3">
        <v>20</v>
      </c>
      <c r="B3">
        <v>2.48</v>
      </c>
      <c r="C3">
        <f t="shared" ref="C3:C7" si="0">LN(B3)</f>
        <v>0.90825856017689077</v>
      </c>
      <c r="D3">
        <f>(1.75-3.52)/20</f>
        <v>-8.8499999999999995E-2</v>
      </c>
      <c r="E3">
        <f t="shared" ref="E3:E7" si="1">LN(-D3)</f>
        <v>-2.4247527269682534</v>
      </c>
    </row>
    <row r="4" spans="1:7" x14ac:dyDescent="0.25">
      <c r="A4">
        <v>30</v>
      </c>
      <c r="B4">
        <v>1.75</v>
      </c>
      <c r="C4">
        <f t="shared" si="0"/>
        <v>0.55961578793542266</v>
      </c>
      <c r="D4">
        <f>(1.2-2.48)/20</f>
        <v>-6.4000000000000001E-2</v>
      </c>
      <c r="E4">
        <f t="shared" si="1"/>
        <v>-2.7488721956224653</v>
      </c>
    </row>
    <row r="5" spans="1:7" x14ac:dyDescent="0.25">
      <c r="A5">
        <v>40</v>
      </c>
      <c r="B5">
        <v>1.2</v>
      </c>
      <c r="C5">
        <f t="shared" si="0"/>
        <v>0.18232155679395459</v>
      </c>
      <c r="D5">
        <f>(0.87-1.75)/20</f>
        <v>-4.3999999999999997E-2</v>
      </c>
      <c r="E5">
        <f t="shared" si="1"/>
        <v>-3.1235656450638758</v>
      </c>
    </row>
    <row r="6" spans="1:7" x14ac:dyDescent="0.25">
      <c r="A6">
        <v>50</v>
      </c>
      <c r="B6">
        <v>0.87</v>
      </c>
      <c r="C6">
        <f t="shared" si="0"/>
        <v>-0.13926206733350766</v>
      </c>
      <c r="D6">
        <f>(0.61-1.2)/20</f>
        <v>-2.9499999999999998E-2</v>
      </c>
      <c r="E6">
        <f t="shared" si="1"/>
        <v>-3.523365015636363</v>
      </c>
    </row>
    <row r="7" spans="1:7" x14ac:dyDescent="0.25">
      <c r="A7">
        <v>60</v>
      </c>
      <c r="B7">
        <v>0.61</v>
      </c>
      <c r="C7">
        <f t="shared" si="0"/>
        <v>-0.49429632181478012</v>
      </c>
      <c r="D7">
        <f>(0.61-0.87)/10</f>
        <v>-2.6000000000000002E-2</v>
      </c>
      <c r="E7">
        <f t="shared" si="1"/>
        <v>-3.6496587409606551</v>
      </c>
    </row>
    <row r="9" spans="1:7" x14ac:dyDescent="0.25">
      <c r="B9" cm="1">
        <f t="array" ref="B9:C9">LINEST(C2:C7,E2:E7)</f>
        <v>1.1372121283013796</v>
      </c>
      <c r="C9">
        <v>3.74032321430815</v>
      </c>
      <c r="D9">
        <f>EXP(C9)</f>
        <v>42.111599036935175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Thirumala</dc:creator>
  <cp:lastModifiedBy>Rohit Thirumala</cp:lastModifiedBy>
  <dcterms:created xsi:type="dcterms:W3CDTF">2024-02-13T21:01:05Z</dcterms:created>
  <dcterms:modified xsi:type="dcterms:W3CDTF">2024-02-13T21:26:19Z</dcterms:modified>
</cp:coreProperties>
</file>